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-12 Websites\Compcontracts\24-018-dispute-resolution-center\"/>
    </mc:Choice>
  </mc:AlternateContent>
  <xr:revisionPtr revIDLastSave="0" documentId="13_ncr:1_{1AE6DABD-6541-48B2-B864-3F3647E07359}" xr6:coauthVersionLast="47" xr6:coauthVersionMax="47" xr10:uidLastSave="{00000000-0000-0000-0000-000000000000}"/>
  <bookViews>
    <workbookView xWindow="-25935" yWindow="0" windowWidth="25275" windowHeight="14505" tabRatio="813" xr2:uid="{00000000-000D-0000-FFFF-FFFF00000000}"/>
  </bookViews>
  <sheets>
    <sheet name="Year 1 Budget Detail" sheetId="1" r:id="rId1"/>
    <sheet name="5-Year Summary" sheetId="2" r:id="rId2"/>
    <sheet name="Subcontracting Form" sheetId="3" r:id="rId3"/>
    <sheet name="MWBE Purchases Form" sheetId="5" r:id="rId4"/>
  </sheets>
  <definedNames>
    <definedName name="_xlnm.Print_Area" localSheetId="1">'5-Year Summary'!$A$1:$G$20</definedName>
    <definedName name="_xlnm.Print_Area" localSheetId="0">'Year 1 Budget Detail'!$A$1:$D$88</definedName>
    <definedName name="_xlnm.Print_Titles" localSheetId="1">'5-Year Summary'!$1:$5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D79" i="1"/>
  <c r="B13" i="2" s="1"/>
  <c r="G13" i="2" s="1"/>
  <c r="D13" i="1" l="1"/>
  <c r="D14" i="1"/>
  <c r="D15" i="1"/>
  <c r="D60" i="1"/>
  <c r="D74" i="1" l="1"/>
  <c r="G35" i="3" l="1"/>
  <c r="D12" i="1" l="1"/>
  <c r="D11" i="1"/>
  <c r="D10" i="1"/>
  <c r="D16" i="1"/>
  <c r="D18" i="1" l="1"/>
  <c r="E45" i="5" l="1"/>
  <c r="E24" i="5"/>
  <c r="D19" i="1" l="1"/>
  <c r="D17" i="1"/>
  <c r="D9" i="1"/>
  <c r="B10" i="2"/>
  <c r="G10" i="2" s="1"/>
  <c r="D68" i="1"/>
  <c r="B11" i="2" s="1"/>
  <c r="G11" i="2" s="1"/>
  <c r="D44" i="1"/>
  <c r="B9" i="2" s="1"/>
  <c r="G9" i="2" s="1"/>
  <c r="D30" i="1" l="1"/>
  <c r="B8" i="2" s="1"/>
  <c r="G8" i="2" s="1"/>
  <c r="D20" i="1"/>
  <c r="B7" i="2" l="1"/>
  <c r="D70" i="1"/>
  <c r="D81" i="1" s="1"/>
  <c r="B12" i="2"/>
  <c r="G7" i="2" l="1"/>
  <c r="B14" i="2"/>
  <c r="G14" i="2" s="1"/>
  <c r="G12" i="2"/>
  <c r="E46" i="5" l="1"/>
  <c r="E47" i="5" s="1"/>
  <c r="G36" i="3"/>
  <c r="G37" i="3" s="1"/>
  <c r="E25" i="5"/>
  <c r="E26" i="5" s="1"/>
</calcChain>
</file>

<file path=xl/sharedStrings.xml><?xml version="1.0" encoding="utf-8"?>
<sst xmlns="http://schemas.openxmlformats.org/spreadsheetml/2006/main" count="152" uniqueCount="83">
  <si>
    <t>Total</t>
  </si>
  <si>
    <t xml:space="preserve">GRAND TOTAL </t>
  </si>
  <si>
    <t>Date:</t>
  </si>
  <si>
    <t>Printed Name:</t>
  </si>
  <si>
    <t>Company Name:</t>
  </si>
  <si>
    <t>Company Address:</t>
  </si>
  <si>
    <t>Category</t>
  </si>
  <si>
    <t>Grand Total   Projected Amount</t>
  </si>
  <si>
    <t>6. Indirect Costs</t>
  </si>
  <si>
    <t>Name of Subcontractor</t>
  </si>
  <si>
    <t>Entity Type</t>
  </si>
  <si>
    <r>
      <t>¨</t>
    </r>
    <r>
      <rPr>
        <sz val="8"/>
        <rFont val="Arial"/>
        <family val="2"/>
      </rPr>
      <t xml:space="preserve"> MBE</t>
    </r>
  </si>
  <si>
    <r>
      <t>¨</t>
    </r>
    <r>
      <rPr>
        <sz val="8"/>
        <rFont val="Arial"/>
        <family val="2"/>
      </rPr>
      <t xml:space="preserve"> WBE</t>
    </r>
  </si>
  <si>
    <r>
      <t>¨</t>
    </r>
    <r>
      <rPr>
        <sz val="8"/>
        <rFont val="Arial"/>
        <family val="2"/>
      </rPr>
      <t xml:space="preserve">  For Profit</t>
    </r>
  </si>
  <si>
    <r>
      <t>¨</t>
    </r>
    <r>
      <rPr>
        <sz val="8"/>
        <rFont val="Arial"/>
        <family val="2"/>
      </rPr>
      <t xml:space="preserve"> Not –For-Profit</t>
    </r>
  </si>
  <si>
    <t>*Indicate whether the subcontractor is a Minority or Women–Owned Business Enterprise.  Leave box blank if subcontractor is neither.</t>
  </si>
  <si>
    <t>Name of Vendor</t>
  </si>
  <si>
    <t>Type of Services or Supplies</t>
  </si>
  <si>
    <t xml:space="preserve">Year 2   </t>
  </si>
  <si>
    <t>Year 1</t>
  </si>
  <si>
    <t>Name/Title</t>
  </si>
  <si>
    <t>Item/Description</t>
  </si>
  <si>
    <t xml:space="preserve">Total Salaries </t>
  </si>
  <si>
    <t>Provider of Services/Description</t>
  </si>
  <si>
    <t>TOTAL DIRECT COSTS (Sum of 1-5)</t>
  </si>
  <si>
    <t>Benefit /Description</t>
  </si>
  <si>
    <t>Calculation of Cost</t>
  </si>
  <si>
    <t>Subcontracting Form</t>
  </si>
  <si>
    <t>M/WBE*</t>
  </si>
  <si>
    <t>**Subcontracting is limited to thirty percent (30%) of the total contract budget.</t>
  </si>
  <si>
    <t>Work Description</t>
  </si>
  <si>
    <t>Year 1 Cost</t>
  </si>
  <si>
    <t>Total Multi-Year Subcontracting Costs</t>
  </si>
  <si>
    <t>Total Multi-Year Project Budget</t>
  </si>
  <si>
    <t>Total Multi-Year Subcontracting Costs divided by Total Multi-Year Budget (%)**</t>
  </si>
  <si>
    <t xml:space="preserve">Please note that the shaded cells are locked and will auto-fill. Please enter requested information in the unshaded cells only. </t>
  </si>
  <si>
    <t>Bidder Name:</t>
  </si>
  <si>
    <t>Multi-Year Cost (including Year 1)</t>
  </si>
  <si>
    <t>MWBE Purchases Form</t>
  </si>
  <si>
    <t xml:space="preserve">Table 1: Minority Business Enterprise (MBE) </t>
  </si>
  <si>
    <t>Total MBE Costs</t>
  </si>
  <si>
    <t>Total Budget</t>
  </si>
  <si>
    <t>Total MBE Costs divided by Total Budget (%)</t>
  </si>
  <si>
    <t>Table 2: Women-Owned Business Enterprise (WBE)</t>
  </si>
  <si>
    <t>Multi-Year Cost 
(including Year 1)</t>
  </si>
  <si>
    <t>Total WBE Costs</t>
  </si>
  <si>
    <t>Total WBE Costs divided by Total Budget (%)</t>
  </si>
  <si>
    <t/>
  </si>
  <si>
    <t xml:space="preserve">Total Direct Costs (modified, if applicable) </t>
  </si>
  <si>
    <t>Cost Proposal</t>
  </si>
  <si>
    <t>Organization Name:</t>
  </si>
  <si>
    <t>Organization Address:</t>
  </si>
  <si>
    <t>Estimated Hours</t>
  </si>
  <si>
    <t xml:space="preserve">Hourly Rate </t>
  </si>
  <si>
    <t>5-Year Budget Summary</t>
  </si>
  <si>
    <t>1. STAFF RESOURCES - EMPLOYEES</t>
  </si>
  <si>
    <t>Total Non-Personal Service Items</t>
  </si>
  <si>
    <t>Total Purchased Services - Non-employees</t>
  </si>
  <si>
    <t>2. FRINGE BENEFITS</t>
  </si>
  <si>
    <t>Total Fringe Benefits</t>
  </si>
  <si>
    <t>5. OTHER COSTS</t>
  </si>
  <si>
    <t>Description</t>
  </si>
  <si>
    <t xml:space="preserve">Total Other Costs </t>
  </si>
  <si>
    <t>6. INDIRECT COSTS</t>
  </si>
  <si>
    <t>Indirect Cost Rate %</t>
  </si>
  <si>
    <t>1. Staff Resources</t>
  </si>
  <si>
    <t>2. Fringe Benefits</t>
  </si>
  <si>
    <t>3. Purchased Services</t>
  </si>
  <si>
    <t>4. Non-Personal Service</t>
  </si>
  <si>
    <t>5. Other</t>
  </si>
  <si>
    <r>
      <t>3. PURCHASED SERVICES - NON-EMPLOYEES</t>
    </r>
    <r>
      <rPr>
        <sz val="10"/>
        <rFont val="Arial"/>
        <family val="2"/>
      </rPr>
      <t xml:space="preserve"> (Subcontractors, consultants, including travel, other contractual services)</t>
    </r>
  </si>
  <si>
    <r>
      <t>4. NON-PERSONAL SERVICE ITEMS</t>
    </r>
    <r>
      <rPr>
        <sz val="10"/>
        <rFont val="Arial"/>
        <family val="2"/>
      </rPr>
      <t xml:space="preserve"> (Supplies, materials, employee travel) </t>
    </r>
  </si>
  <si>
    <t>RFP# : 24-018</t>
  </si>
  <si>
    <t>RFP# :  24-018</t>
  </si>
  <si>
    <t>7. MEDIATION SERVICES</t>
  </si>
  <si>
    <t>Reimbursement costs to CDRCs</t>
  </si>
  <si>
    <t>7. Mediation Costs</t>
  </si>
  <si>
    <t xml:space="preserve">Total Costs </t>
  </si>
  <si>
    <t>RFP#: 24-018, Dispute Resolution Center</t>
  </si>
  <si>
    <t>RFP# : 24-018, Dispute Resolution Center</t>
  </si>
  <si>
    <t>Year 3</t>
  </si>
  <si>
    <t>Year 4</t>
  </si>
  <si>
    <t>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</si>
</sst>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"/>
  </numFmts>
  <fonts count="14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Wingdings"/>
      <charset val="2"/>
    </font>
    <font>
      <sz val="11"/>
      <color indexed="8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0" xfId="0" applyFont="1"/>
    <xf numFmtId="44" fontId="3" fillId="0" borderId="0" xfId="0" applyNumberFormat="1" applyFont="1"/>
    <xf numFmtId="0" fontId="2" fillId="0" borderId="0" xfId="0" applyFont="1" applyAlignment="1">
      <alignment horizontal="center"/>
    </xf>
    <xf numFmtId="41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2" fillId="0" borderId="0" xfId="0" applyFont="1"/>
    <xf numFmtId="20" fontId="3" fillId="0" borderId="1" xfId="0" applyNumberFormat="1" applyFont="1" applyBorder="1" applyAlignment="1">
      <alignment vertical="top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center" vertical="top" wrapText="1"/>
    </xf>
    <xf numFmtId="166" fontId="5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3" borderId="6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right" vertical="center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66" fontId="3" fillId="3" borderId="1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right" vertical="top" wrapText="1"/>
    </xf>
    <xf numFmtId="166" fontId="3" fillId="3" borderId="1" xfId="0" applyNumberFormat="1" applyFont="1" applyFill="1" applyBorder="1" applyAlignment="1">
      <alignment horizontal="center" wrapText="1"/>
    </xf>
    <xf numFmtId="9" fontId="3" fillId="3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2" fillId="0" borderId="1" xfId="0" applyFont="1" applyBorder="1" applyAlignment="1" applyProtection="1">
      <alignment vertical="center" wrapText="1"/>
      <protection locked="0"/>
    </xf>
    <xf numFmtId="166" fontId="3" fillId="0" borderId="13" xfId="0" applyNumberFormat="1" applyFont="1" applyBorder="1" applyAlignment="1" applyProtection="1">
      <alignment horizontal="center" wrapText="1"/>
      <protection locked="0"/>
    </xf>
    <xf numFmtId="166" fontId="3" fillId="0" borderId="1" xfId="0" applyNumberFormat="1" applyFont="1" applyBorder="1" applyAlignment="1" applyProtection="1">
      <alignment horizontal="center" wrapText="1"/>
      <protection locked="0"/>
    </xf>
    <xf numFmtId="166" fontId="3" fillId="0" borderId="3" xfId="0" applyNumberFormat="1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 applyProtection="1">
      <alignment horizontal="left" wrapText="1"/>
      <protection locked="0"/>
    </xf>
    <xf numFmtId="42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>
      <alignment horizontal="left" wrapText="1"/>
    </xf>
    <xf numFmtId="42" fontId="8" fillId="0" borderId="0" xfId="0" applyNumberFormat="1" applyFont="1" applyAlignment="1">
      <alignment horizontal="left"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top" wrapText="1"/>
    </xf>
    <xf numFmtId="42" fontId="9" fillId="3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Border="1" applyAlignment="1" applyProtection="1">
      <alignment wrapText="1"/>
      <protection locked="0"/>
    </xf>
    <xf numFmtId="43" fontId="9" fillId="0" borderId="3" xfId="0" applyNumberFormat="1" applyFont="1" applyBorder="1" applyAlignment="1" applyProtection="1">
      <alignment wrapText="1"/>
      <protection locked="0"/>
    </xf>
    <xf numFmtId="42" fontId="9" fillId="0" borderId="3" xfId="0" applyNumberFormat="1" applyFont="1" applyBorder="1" applyAlignment="1" applyProtection="1">
      <alignment wrapText="1"/>
      <protection locked="0"/>
    </xf>
    <xf numFmtId="42" fontId="9" fillId="3" borderId="1" xfId="0" applyNumberFormat="1" applyFont="1" applyFill="1" applyBorder="1" applyAlignment="1">
      <alignment wrapText="1"/>
    </xf>
    <xf numFmtId="43" fontId="9" fillId="0" borderId="1" xfId="0" applyNumberFormat="1" applyFont="1" applyBorder="1" applyAlignment="1" applyProtection="1">
      <alignment wrapText="1"/>
      <protection locked="0"/>
    </xf>
    <xf numFmtId="42" fontId="9" fillId="0" borderId="1" xfId="0" applyNumberFormat="1" applyFont="1" applyBorder="1" applyAlignment="1" applyProtection="1">
      <alignment wrapText="1"/>
      <protection locked="0"/>
    </xf>
    <xf numFmtId="49" fontId="9" fillId="0" borderId="1" xfId="0" quotePrefix="1" applyNumberFormat="1" applyFont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wrapText="1"/>
    </xf>
    <xf numFmtId="43" fontId="9" fillId="2" borderId="1" xfId="0" applyNumberFormat="1" applyFont="1" applyFill="1" applyBorder="1" applyAlignment="1">
      <alignment wrapText="1"/>
    </xf>
    <xf numFmtId="42" fontId="9" fillId="2" borderId="1" xfId="0" applyNumberFormat="1" applyFont="1" applyFill="1" applyBorder="1" applyAlignment="1">
      <alignment wrapText="1"/>
    </xf>
    <xf numFmtId="44" fontId="9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43" fontId="9" fillId="0" borderId="0" xfId="0" applyNumberFormat="1" applyFont="1" applyAlignment="1">
      <alignment wrapText="1"/>
    </xf>
    <xf numFmtId="42" fontId="8" fillId="0" borderId="0" xfId="0" applyNumberFormat="1" applyFont="1" applyAlignment="1">
      <alignment wrapText="1"/>
    </xf>
    <xf numFmtId="42" fontId="9" fillId="3" borderId="4" xfId="0" applyNumberFormat="1" applyFont="1" applyFill="1" applyBorder="1" applyAlignment="1">
      <alignment horizontal="center" wrapText="1"/>
    </xf>
    <xf numFmtId="49" fontId="9" fillId="0" borderId="6" xfId="0" applyNumberFormat="1" applyFont="1" applyBorder="1" applyAlignment="1" applyProtection="1">
      <alignment wrapText="1"/>
      <protection locked="0"/>
    </xf>
    <xf numFmtId="0" fontId="9" fillId="2" borderId="6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42" fontId="9" fillId="0" borderId="0" xfId="0" applyNumberFormat="1" applyFont="1" applyAlignment="1">
      <alignment wrapText="1"/>
    </xf>
    <xf numFmtId="0" fontId="9" fillId="3" borderId="3" xfId="0" applyFont="1" applyFill="1" applyBorder="1" applyAlignment="1">
      <alignment wrapText="1"/>
    </xf>
    <xf numFmtId="42" fontId="9" fillId="3" borderId="3" xfId="0" applyNumberFormat="1" applyFont="1" applyFill="1" applyBorder="1" applyAlignment="1">
      <alignment horizontal="center" wrapText="1"/>
    </xf>
    <xf numFmtId="42" fontId="9" fillId="0" borderId="1" xfId="0" applyNumberFormat="1" applyFont="1" applyBorder="1" applyAlignment="1" applyProtection="1">
      <alignment horizontal="right" wrapText="1"/>
      <protection locked="0"/>
    </xf>
    <xf numFmtId="42" fontId="9" fillId="3" borderId="1" xfId="0" applyNumberFormat="1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left" wrapText="1"/>
    </xf>
    <xf numFmtId="42" fontId="9" fillId="3" borderId="2" xfId="0" applyNumberFormat="1" applyFont="1" applyFill="1" applyBorder="1" applyAlignment="1">
      <alignment horizontal="center" wrapText="1"/>
    </xf>
    <xf numFmtId="9" fontId="9" fillId="0" borderId="1" xfId="0" applyNumberFormat="1" applyFont="1" applyBorder="1" applyAlignment="1" applyProtection="1">
      <alignment wrapText="1"/>
      <protection locked="0"/>
    </xf>
    <xf numFmtId="42" fontId="8" fillId="0" borderId="0" xfId="0" applyNumberFormat="1" applyFont="1" applyAlignment="1">
      <alignment horizontal="center" wrapText="1"/>
    </xf>
    <xf numFmtId="41" fontId="9" fillId="0" borderId="0" xfId="0" applyNumberFormat="1" applyFont="1" applyAlignment="1">
      <alignment wrapText="1"/>
    </xf>
    <xf numFmtId="0" fontId="9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9" fillId="0" borderId="5" xfId="0" applyFont="1" applyBorder="1" applyAlignment="1" applyProtection="1">
      <alignment vertical="top" wrapText="1"/>
      <protection locked="0"/>
    </xf>
    <xf numFmtId="42" fontId="9" fillId="0" borderId="5" xfId="0" applyNumberFormat="1" applyFont="1" applyBorder="1" applyAlignment="1" applyProtection="1">
      <alignment vertical="top" wrapText="1"/>
      <protection locked="0"/>
    </xf>
    <xf numFmtId="165" fontId="13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right" vertical="top" wrapText="1"/>
    </xf>
    <xf numFmtId="42" fontId="13" fillId="0" borderId="0" xfId="0" applyNumberFormat="1" applyFont="1" applyAlignment="1" applyProtection="1">
      <alignment horizontal="center" vertical="top" wrapText="1"/>
      <protection locked="0"/>
    </xf>
    <xf numFmtId="0" fontId="12" fillId="0" borderId="0" xfId="0" applyFont="1" applyAlignment="1">
      <alignment vertical="top" wrapText="1"/>
    </xf>
    <xf numFmtId="42" fontId="13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42" fontId="9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42" fontId="8" fillId="0" borderId="0" xfId="0" applyNumberFormat="1" applyFont="1" applyAlignment="1">
      <alignment vertical="top" wrapText="1"/>
    </xf>
    <xf numFmtId="0" fontId="8" fillId="0" borderId="0" xfId="0" applyFont="1" applyAlignment="1">
      <alignment horizontal="right" wrapText="1"/>
    </xf>
    <xf numFmtId="41" fontId="8" fillId="0" borderId="0" xfId="0" applyNumberFormat="1" applyFont="1" applyAlignment="1">
      <alignment wrapText="1"/>
    </xf>
    <xf numFmtId="0" fontId="9" fillId="0" borderId="0" xfId="0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3" borderId="6" xfId="0" applyFont="1" applyFill="1" applyBorder="1" applyAlignment="1">
      <alignment horizontal="left" wrapText="1"/>
    </xf>
    <xf numFmtId="42" fontId="3" fillId="3" borderId="1" xfId="0" applyNumberFormat="1" applyFont="1" applyFill="1" applyBorder="1" applyAlignment="1">
      <alignment horizontal="center" wrapText="1"/>
    </xf>
    <xf numFmtId="41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6" fontId="2" fillId="0" borderId="0" xfId="0" applyNumberFormat="1" applyFont="1" applyAlignment="1">
      <alignment horizontal="center" wrapText="1"/>
    </xf>
    <xf numFmtId="0" fontId="3" fillId="2" borderId="6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6" fontId="3" fillId="2" borderId="1" xfId="0" applyNumberFormat="1" applyFont="1" applyFill="1" applyBorder="1" applyAlignment="1">
      <alignment wrapText="1"/>
    </xf>
    <xf numFmtId="165" fontId="5" fillId="0" borderId="0" xfId="0" applyNumberFormat="1" applyFont="1" applyAlignment="1">
      <alignment horizontal="center" vertical="top" wrapText="1"/>
    </xf>
    <xf numFmtId="166" fontId="5" fillId="3" borderId="1" xfId="0" quotePrefix="1" applyNumberFormat="1" applyFont="1" applyFill="1" applyBorder="1" applyAlignment="1">
      <alignment horizontal="center" vertical="top" wrapText="1"/>
    </xf>
    <xf numFmtId="166" fontId="5" fillId="0" borderId="1" xfId="0" applyNumberFormat="1" applyFont="1" applyBorder="1" applyAlignment="1" applyProtection="1">
      <alignment horizontal="center" vertical="top" wrapText="1"/>
    </xf>
    <xf numFmtId="42" fontId="9" fillId="0" borderId="4" xfId="0" applyNumberFormat="1" applyFont="1" applyFill="1" applyBorder="1" applyAlignment="1">
      <alignment wrapText="1"/>
    </xf>
    <xf numFmtId="9" fontId="9" fillId="0" borderId="6" xfId="0" applyNumberFormat="1" applyFont="1" applyBorder="1" applyAlignment="1" applyProtection="1">
      <alignment wrapText="1"/>
    </xf>
    <xf numFmtId="44" fontId="9" fillId="0" borderId="5" xfId="0" applyNumberFormat="1" applyFont="1" applyBorder="1" applyAlignment="1" applyProtection="1">
      <alignment wrapText="1"/>
    </xf>
    <xf numFmtId="0" fontId="11" fillId="0" borderId="5" xfId="0" applyFont="1" applyBorder="1" applyAlignment="1" applyProtection="1">
      <alignment wrapText="1"/>
    </xf>
    <xf numFmtId="0" fontId="8" fillId="0" borderId="6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49" fontId="9" fillId="0" borderId="6" xfId="0" applyNumberFormat="1" applyFont="1" applyBorder="1" applyAlignment="1" applyProtection="1">
      <alignment wrapText="1"/>
      <protection locked="0"/>
    </xf>
    <xf numFmtId="49" fontId="10" fillId="0" borderId="4" xfId="0" applyNumberFormat="1" applyFont="1" applyBorder="1" applyAlignment="1" applyProtection="1">
      <alignment wrapText="1"/>
      <protection locked="0"/>
    </xf>
    <xf numFmtId="0" fontId="9" fillId="0" borderId="5" xfId="0" applyFont="1" applyBorder="1" applyAlignment="1">
      <alignment horizontal="center" wrapText="1"/>
    </xf>
    <xf numFmtId="49" fontId="9" fillId="0" borderId="4" xfId="0" applyNumberFormat="1" applyFont="1" applyBorder="1" applyAlignment="1" applyProtection="1">
      <alignment wrapText="1"/>
      <protection locked="0"/>
    </xf>
    <xf numFmtId="0" fontId="11" fillId="0" borderId="4" xfId="0" applyFont="1" applyBorder="1" applyAlignment="1">
      <alignment horizontal="center" wrapText="1"/>
    </xf>
    <xf numFmtId="44" fontId="9" fillId="0" borderId="6" xfId="0" applyNumberFormat="1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3" borderId="6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42" fontId="9" fillId="0" borderId="7" xfId="0" applyNumberFormat="1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center" wrapText="1"/>
    </xf>
    <xf numFmtId="0" fontId="9" fillId="0" borderId="6" xfId="0" applyFont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2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49" fontId="9" fillId="0" borderId="6" xfId="0" applyNumberFormat="1" applyFont="1" applyBorder="1" applyAlignment="1" applyProtection="1">
      <alignment horizontal="left" wrapText="1"/>
      <protection locked="0"/>
    </xf>
    <xf numFmtId="49" fontId="9" fillId="0" borderId="4" xfId="0" applyNumberFormat="1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2" fillId="0" borderId="10" xfId="0" applyNumberFormat="1" applyFont="1" applyBorder="1" applyAlignment="1" applyProtection="1">
      <alignment vertical="center" wrapText="1"/>
      <protection locked="0"/>
    </xf>
    <xf numFmtId="49" fontId="2" fillId="0" borderId="8" xfId="0" applyNumberFormat="1" applyFont="1" applyBorder="1" applyAlignment="1" applyProtection="1">
      <alignment vertical="center" wrapText="1"/>
      <protection locked="0"/>
    </xf>
    <xf numFmtId="49" fontId="2" fillId="0" borderId="11" xfId="0" applyNumberFormat="1" applyFont="1" applyBorder="1" applyAlignment="1" applyProtection="1">
      <alignment vertical="center" wrapText="1"/>
      <protection locked="0"/>
    </xf>
    <xf numFmtId="49" fontId="2" fillId="0" borderId="9" xfId="0" applyNumberFormat="1" applyFont="1" applyBorder="1" applyAlignment="1" applyProtection="1">
      <alignment vertical="center" wrapText="1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2" xfId="0" applyNumberFormat="1" applyFont="1" applyBorder="1" applyAlignment="1" applyProtection="1">
      <alignment horizontal="center" wrapText="1"/>
      <protection locked="0"/>
    </xf>
    <xf numFmtId="166" fontId="3" fillId="0" borderId="3" xfId="0" applyNumberFormat="1" applyFont="1" applyBorder="1" applyAlignment="1" applyProtection="1">
      <alignment horizontal="center"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vertical="center" wrapText="1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100"/>
  <sheetViews>
    <sheetView tabSelected="1" zoomScaleNormal="100" zoomScaleSheetLayoutView="100" workbookViewId="0">
      <selection sqref="A1:D1"/>
    </sheetView>
  </sheetViews>
  <sheetFormatPr defaultColWidth="9.140625" defaultRowHeight="18" customHeight="1" x14ac:dyDescent="0.2"/>
  <cols>
    <col min="1" max="1" width="41.140625" style="40" customWidth="1"/>
    <col min="2" max="2" width="15.85546875" style="40" customWidth="1"/>
    <col min="3" max="3" width="15.140625" style="40" customWidth="1"/>
    <col min="4" max="4" width="23.7109375" style="67" customWidth="1"/>
    <col min="5" max="8" width="12.42578125" style="40" bestFit="1" customWidth="1"/>
    <col min="9" max="16384" width="9.140625" style="40"/>
  </cols>
  <sheetData>
    <row r="1" spans="1:4" ht="18" customHeight="1" x14ac:dyDescent="0.25">
      <c r="A1" s="145" t="s">
        <v>49</v>
      </c>
      <c r="B1" s="145"/>
      <c r="C1" s="145"/>
      <c r="D1" s="145"/>
    </row>
    <row r="2" spans="1:4" ht="15.6" customHeight="1" x14ac:dyDescent="0.25">
      <c r="A2" s="146" t="s">
        <v>78</v>
      </c>
      <c r="B2" s="147"/>
      <c r="C2" s="147"/>
      <c r="D2" s="147"/>
    </row>
    <row r="3" spans="1:4" ht="18" customHeight="1" x14ac:dyDescent="0.25">
      <c r="A3" s="148"/>
      <c r="B3" s="148"/>
      <c r="C3" s="148"/>
      <c r="D3" s="148"/>
    </row>
    <row r="4" spans="1:4" ht="18" customHeight="1" x14ac:dyDescent="0.25">
      <c r="A4" s="42" t="s">
        <v>36</v>
      </c>
      <c r="B4" s="42"/>
      <c r="C4" s="42"/>
      <c r="D4" s="43"/>
    </row>
    <row r="5" spans="1:4" ht="18" customHeight="1" x14ac:dyDescent="0.25">
      <c r="A5" s="44"/>
      <c r="B5" s="44"/>
      <c r="C5" s="44"/>
      <c r="D5" s="45"/>
    </row>
    <row r="6" spans="1:4" ht="36.6" customHeight="1" x14ac:dyDescent="0.2">
      <c r="A6" s="137" t="s">
        <v>35</v>
      </c>
      <c r="B6" s="137"/>
      <c r="C6" s="137"/>
      <c r="D6" s="137"/>
    </row>
    <row r="7" spans="1:4" ht="16.899999999999999" customHeight="1" x14ac:dyDescent="0.25">
      <c r="A7" s="112" t="s">
        <v>55</v>
      </c>
      <c r="B7" s="138"/>
      <c r="C7" s="138"/>
      <c r="D7" s="139"/>
    </row>
    <row r="8" spans="1:4" ht="31.5" customHeight="1" x14ac:dyDescent="0.2">
      <c r="A8" s="46" t="s">
        <v>20</v>
      </c>
      <c r="B8" s="47" t="s">
        <v>52</v>
      </c>
      <c r="C8" s="47" t="s">
        <v>53</v>
      </c>
      <c r="D8" s="48" t="s">
        <v>0</v>
      </c>
    </row>
    <row r="9" spans="1:4" ht="14.25" x14ac:dyDescent="0.2">
      <c r="A9" s="49"/>
      <c r="B9" s="50"/>
      <c r="C9" s="51"/>
      <c r="D9" s="52">
        <f t="shared" ref="D9:D19" si="0">B9*C9</f>
        <v>0</v>
      </c>
    </row>
    <row r="10" spans="1:4" ht="14.25" x14ac:dyDescent="0.2">
      <c r="A10" s="49"/>
      <c r="B10" s="53"/>
      <c r="C10" s="54"/>
      <c r="D10" s="52">
        <f t="shared" si="0"/>
        <v>0</v>
      </c>
    </row>
    <row r="11" spans="1:4" ht="14.25" x14ac:dyDescent="0.2">
      <c r="A11" s="49"/>
      <c r="B11" s="53"/>
      <c r="C11" s="54"/>
      <c r="D11" s="52">
        <f t="shared" si="0"/>
        <v>0</v>
      </c>
    </row>
    <row r="12" spans="1:4" ht="14.25" x14ac:dyDescent="0.2">
      <c r="A12" s="49"/>
      <c r="B12" s="53"/>
      <c r="C12" s="54"/>
      <c r="D12" s="52">
        <f t="shared" si="0"/>
        <v>0</v>
      </c>
    </row>
    <row r="13" spans="1:4" ht="14.25" x14ac:dyDescent="0.2">
      <c r="A13" s="49"/>
      <c r="B13" s="53"/>
      <c r="C13" s="54"/>
      <c r="D13" s="52">
        <f t="shared" si="0"/>
        <v>0</v>
      </c>
    </row>
    <row r="14" spans="1:4" ht="14.25" x14ac:dyDescent="0.2">
      <c r="A14" s="55" t="s">
        <v>47</v>
      </c>
      <c r="B14" s="53"/>
      <c r="C14" s="54"/>
      <c r="D14" s="52">
        <f t="shared" si="0"/>
        <v>0</v>
      </c>
    </row>
    <row r="15" spans="1:4" ht="14.25" x14ac:dyDescent="0.2">
      <c r="A15" s="49"/>
      <c r="B15" s="53"/>
      <c r="C15" s="54"/>
      <c r="D15" s="52">
        <f t="shared" si="0"/>
        <v>0</v>
      </c>
    </row>
    <row r="16" spans="1:4" ht="14.25" x14ac:dyDescent="0.2">
      <c r="A16" s="49"/>
      <c r="B16" s="53"/>
      <c r="C16" s="54"/>
      <c r="D16" s="52">
        <f t="shared" si="0"/>
        <v>0</v>
      </c>
    </row>
    <row r="17" spans="1:5" ht="14.25" x14ac:dyDescent="0.2">
      <c r="A17" s="49"/>
      <c r="B17" s="53"/>
      <c r="C17" s="54"/>
      <c r="D17" s="52">
        <f t="shared" si="0"/>
        <v>0</v>
      </c>
    </row>
    <row r="18" spans="1:5" ht="14.25" x14ac:dyDescent="0.2">
      <c r="A18" s="49"/>
      <c r="B18" s="53"/>
      <c r="C18" s="54"/>
      <c r="D18" s="52">
        <f t="shared" si="0"/>
        <v>0</v>
      </c>
    </row>
    <row r="19" spans="1:5" ht="14.25" x14ac:dyDescent="0.2">
      <c r="A19" s="49"/>
      <c r="B19" s="53"/>
      <c r="C19" s="54"/>
      <c r="D19" s="52">
        <f t="shared" si="0"/>
        <v>0</v>
      </c>
    </row>
    <row r="20" spans="1:5" ht="18" customHeight="1" x14ac:dyDescent="0.2">
      <c r="A20" s="56" t="s">
        <v>22</v>
      </c>
      <c r="B20" s="57"/>
      <c r="C20" s="57"/>
      <c r="D20" s="58">
        <f>SUM(D9:D19)</f>
        <v>0</v>
      </c>
      <c r="E20" s="59"/>
    </row>
    <row r="21" spans="1:5" ht="18" customHeight="1" x14ac:dyDescent="0.25">
      <c r="A21" s="60"/>
      <c r="B21" s="61"/>
      <c r="C21" s="61"/>
      <c r="D21" s="62"/>
      <c r="E21" s="59"/>
    </row>
    <row r="22" spans="1:5" ht="33.6" customHeight="1" x14ac:dyDescent="0.25">
      <c r="A22" s="112" t="s">
        <v>58</v>
      </c>
      <c r="B22" s="113"/>
      <c r="C22" s="113"/>
      <c r="D22" s="114"/>
    </row>
    <row r="23" spans="1:5" ht="18" customHeight="1" x14ac:dyDescent="0.2">
      <c r="A23" s="46" t="s">
        <v>25</v>
      </c>
      <c r="B23" s="118" t="s">
        <v>26</v>
      </c>
      <c r="C23" s="142"/>
      <c r="D23" s="63" t="s">
        <v>0</v>
      </c>
    </row>
    <row r="24" spans="1:5" ht="14.25" x14ac:dyDescent="0.2">
      <c r="A24" s="49"/>
      <c r="B24" s="120"/>
      <c r="C24" s="123"/>
      <c r="D24" s="54"/>
    </row>
    <row r="25" spans="1:5" ht="14.25" x14ac:dyDescent="0.2">
      <c r="A25" s="49"/>
      <c r="B25" s="120"/>
      <c r="C25" s="123"/>
      <c r="D25" s="54"/>
    </row>
    <row r="26" spans="1:5" ht="14.25" x14ac:dyDescent="0.2">
      <c r="A26" s="49"/>
      <c r="B26" s="149"/>
      <c r="C26" s="150"/>
      <c r="D26" s="54"/>
    </row>
    <row r="27" spans="1:5" ht="14.25" x14ac:dyDescent="0.2">
      <c r="A27" s="49"/>
      <c r="B27" s="149"/>
      <c r="C27" s="150"/>
      <c r="D27" s="54"/>
    </row>
    <row r="28" spans="1:5" ht="14.25" x14ac:dyDescent="0.2">
      <c r="A28" s="49"/>
      <c r="B28" s="149"/>
      <c r="C28" s="150"/>
      <c r="D28" s="54"/>
    </row>
    <row r="29" spans="1:5" ht="14.25" x14ac:dyDescent="0.2">
      <c r="A29" s="49"/>
      <c r="B29" s="149"/>
      <c r="C29" s="150"/>
      <c r="D29" s="54"/>
    </row>
    <row r="30" spans="1:5" ht="18" customHeight="1" x14ac:dyDescent="0.2">
      <c r="A30" s="56" t="s">
        <v>59</v>
      </c>
      <c r="B30" s="140"/>
      <c r="C30" s="141"/>
      <c r="D30" s="58">
        <f>SUM(D24:D29)</f>
        <v>0</v>
      </c>
      <c r="E30" s="59"/>
    </row>
    <row r="31" spans="1:5" ht="17.25" customHeight="1" x14ac:dyDescent="0.2">
      <c r="B31" s="61"/>
      <c r="C31" s="61"/>
    </row>
    <row r="32" spans="1:5" ht="28.9" customHeight="1" x14ac:dyDescent="0.25">
      <c r="A32" s="112" t="s">
        <v>70</v>
      </c>
      <c r="B32" s="113"/>
      <c r="C32" s="113"/>
      <c r="D32" s="114"/>
    </row>
    <row r="33" spans="1:5" ht="18" customHeight="1" x14ac:dyDescent="0.2">
      <c r="A33" s="68" t="s">
        <v>23</v>
      </c>
      <c r="B33" s="118" t="s">
        <v>26</v>
      </c>
      <c r="C33" s="142"/>
      <c r="D33" s="69" t="s">
        <v>0</v>
      </c>
    </row>
    <row r="34" spans="1:5" ht="14.25" x14ac:dyDescent="0.2">
      <c r="A34" s="49"/>
      <c r="B34" s="120"/>
      <c r="C34" s="123"/>
      <c r="D34" s="70"/>
    </row>
    <row r="35" spans="1:5" ht="14.25" x14ac:dyDescent="0.2">
      <c r="A35" s="49"/>
      <c r="B35" s="120"/>
      <c r="C35" s="123"/>
      <c r="D35" s="70"/>
    </row>
    <row r="36" spans="1:5" ht="14.25" x14ac:dyDescent="0.2">
      <c r="A36" s="49"/>
      <c r="B36" s="120"/>
      <c r="C36" s="123"/>
      <c r="D36" s="70"/>
    </row>
    <row r="37" spans="1:5" ht="14.25" x14ac:dyDescent="0.2">
      <c r="A37" s="49"/>
      <c r="B37" s="120"/>
      <c r="C37" s="123"/>
      <c r="D37" s="70"/>
    </row>
    <row r="38" spans="1:5" ht="14.25" x14ac:dyDescent="0.2">
      <c r="A38" s="49"/>
      <c r="B38" s="120"/>
      <c r="C38" s="123"/>
      <c r="D38" s="70"/>
    </row>
    <row r="39" spans="1:5" ht="14.25" x14ac:dyDescent="0.2">
      <c r="A39" s="49"/>
      <c r="B39" s="120"/>
      <c r="C39" s="123"/>
      <c r="D39" s="70"/>
    </row>
    <row r="40" spans="1:5" ht="14.25" x14ac:dyDescent="0.2">
      <c r="A40" s="49"/>
      <c r="B40" s="120"/>
      <c r="C40" s="123"/>
      <c r="D40" s="70"/>
    </row>
    <row r="41" spans="1:5" ht="14.25" x14ac:dyDescent="0.2">
      <c r="A41" s="49"/>
      <c r="B41" s="120"/>
      <c r="C41" s="123"/>
      <c r="D41" s="70"/>
    </row>
    <row r="42" spans="1:5" ht="14.25" x14ac:dyDescent="0.2">
      <c r="A42" s="49"/>
      <c r="B42" s="120"/>
      <c r="C42" s="123"/>
      <c r="D42" s="70"/>
    </row>
    <row r="43" spans="1:5" ht="14.25" x14ac:dyDescent="0.2">
      <c r="A43" s="49"/>
      <c r="B43" s="120"/>
      <c r="C43" s="123"/>
      <c r="D43" s="70"/>
    </row>
    <row r="44" spans="1:5" ht="18" customHeight="1" x14ac:dyDescent="0.2">
      <c r="A44" s="56" t="s">
        <v>57</v>
      </c>
      <c r="B44" s="140"/>
      <c r="C44" s="141"/>
      <c r="D44" s="58">
        <f>SUM(D34:D43)</f>
        <v>0</v>
      </c>
      <c r="E44" s="59"/>
    </row>
    <row r="45" spans="1:5" ht="18" customHeight="1" x14ac:dyDescent="0.2">
      <c r="B45" s="61"/>
      <c r="C45" s="61"/>
    </row>
    <row r="46" spans="1:5" ht="26.45" customHeight="1" x14ac:dyDescent="0.25">
      <c r="A46" s="112" t="s">
        <v>71</v>
      </c>
      <c r="B46" s="113"/>
      <c r="C46" s="113"/>
      <c r="D46" s="114"/>
    </row>
    <row r="47" spans="1:5" ht="18" customHeight="1" x14ac:dyDescent="0.2">
      <c r="A47" s="46" t="s">
        <v>21</v>
      </c>
      <c r="B47" s="118" t="s">
        <v>26</v>
      </c>
      <c r="C47" s="142"/>
      <c r="D47" s="71" t="s">
        <v>0</v>
      </c>
    </row>
    <row r="48" spans="1:5" ht="14.25" x14ac:dyDescent="0.2">
      <c r="A48" s="49"/>
      <c r="B48" s="143"/>
      <c r="C48" s="144"/>
      <c r="D48" s="54"/>
    </row>
    <row r="49" spans="1:5" ht="14.25" x14ac:dyDescent="0.2">
      <c r="A49" s="49"/>
      <c r="B49" s="143"/>
      <c r="C49" s="144"/>
      <c r="D49" s="54"/>
    </row>
    <row r="50" spans="1:5" ht="14.25" x14ac:dyDescent="0.2">
      <c r="A50" s="49"/>
      <c r="B50" s="143"/>
      <c r="C50" s="144"/>
      <c r="D50" s="54"/>
    </row>
    <row r="51" spans="1:5" ht="14.25" x14ac:dyDescent="0.2">
      <c r="A51" s="49"/>
      <c r="B51" s="143"/>
      <c r="C51" s="144"/>
      <c r="D51" s="54"/>
    </row>
    <row r="52" spans="1:5" ht="14.25" x14ac:dyDescent="0.2">
      <c r="A52" s="49"/>
      <c r="B52" s="143"/>
      <c r="C52" s="144"/>
      <c r="D52" s="54"/>
    </row>
    <row r="53" spans="1:5" ht="14.25" x14ac:dyDescent="0.2">
      <c r="A53" s="49"/>
      <c r="B53" s="143"/>
      <c r="C53" s="144"/>
      <c r="D53" s="54"/>
    </row>
    <row r="54" spans="1:5" ht="14.25" x14ac:dyDescent="0.2">
      <c r="A54" s="49"/>
      <c r="B54" s="143"/>
      <c r="C54" s="144"/>
      <c r="D54" s="54"/>
    </row>
    <row r="55" spans="1:5" ht="14.25" x14ac:dyDescent="0.2">
      <c r="A55" s="49"/>
      <c r="B55" s="143"/>
      <c r="C55" s="144"/>
      <c r="D55" s="54"/>
    </row>
    <row r="56" spans="1:5" ht="14.25" x14ac:dyDescent="0.2">
      <c r="A56" s="49"/>
      <c r="B56" s="143"/>
      <c r="C56" s="144"/>
      <c r="D56" s="54"/>
    </row>
    <row r="57" spans="1:5" ht="14.25" x14ac:dyDescent="0.2">
      <c r="A57" s="49"/>
      <c r="B57" s="143"/>
      <c r="C57" s="144"/>
      <c r="D57" s="54"/>
    </row>
    <row r="58" spans="1:5" ht="14.25" x14ac:dyDescent="0.2">
      <c r="A58" s="49"/>
      <c r="B58" s="143"/>
      <c r="C58" s="144"/>
      <c r="D58" s="54"/>
    </row>
    <row r="59" spans="1:5" ht="14.25" x14ac:dyDescent="0.2">
      <c r="A59" s="49"/>
      <c r="B59" s="143"/>
      <c r="C59" s="144"/>
      <c r="D59" s="54"/>
    </row>
    <row r="60" spans="1:5" ht="18" customHeight="1" x14ac:dyDescent="0.2">
      <c r="A60" s="56" t="s">
        <v>56</v>
      </c>
      <c r="B60" s="65"/>
      <c r="C60" s="66"/>
      <c r="D60" s="58">
        <f>SUM(D48:D59)</f>
        <v>0</v>
      </c>
      <c r="E60" s="59"/>
    </row>
    <row r="61" spans="1:5" ht="18" customHeight="1" x14ac:dyDescent="0.2">
      <c r="B61" s="122"/>
      <c r="C61" s="122"/>
    </row>
    <row r="62" spans="1:5" ht="18" customHeight="1" x14ac:dyDescent="0.25">
      <c r="A62" s="112" t="s">
        <v>60</v>
      </c>
      <c r="B62" s="113"/>
      <c r="C62" s="113"/>
      <c r="D62" s="114"/>
    </row>
    <row r="63" spans="1:5" ht="18" customHeight="1" x14ac:dyDescent="0.2">
      <c r="A63" s="72" t="s">
        <v>61</v>
      </c>
      <c r="B63" s="118" t="s">
        <v>26</v>
      </c>
      <c r="C63" s="119"/>
      <c r="D63" s="71" t="s">
        <v>0</v>
      </c>
    </row>
    <row r="64" spans="1:5" ht="14.25" x14ac:dyDescent="0.2">
      <c r="A64" s="64"/>
      <c r="B64" s="120"/>
      <c r="C64" s="121"/>
      <c r="D64" s="51"/>
    </row>
    <row r="65" spans="1:8" ht="14.25" x14ac:dyDescent="0.2">
      <c r="A65" s="64"/>
      <c r="B65" s="120"/>
      <c r="C65" s="123"/>
      <c r="D65" s="51"/>
    </row>
    <row r="66" spans="1:8" ht="14.25" x14ac:dyDescent="0.2">
      <c r="A66" s="64"/>
      <c r="B66" s="120"/>
      <c r="C66" s="123"/>
      <c r="D66" s="51"/>
    </row>
    <row r="67" spans="1:8" ht="14.25" x14ac:dyDescent="0.2">
      <c r="A67" s="64"/>
      <c r="B67" s="120"/>
      <c r="C67" s="123"/>
      <c r="D67" s="51"/>
    </row>
    <row r="68" spans="1:8" ht="18" customHeight="1" x14ac:dyDescent="0.2">
      <c r="A68" s="65" t="s">
        <v>62</v>
      </c>
      <c r="B68" s="65"/>
      <c r="C68" s="66"/>
      <c r="D68" s="58">
        <f>SUM(D64:D67)</f>
        <v>0</v>
      </c>
      <c r="E68" s="59"/>
    </row>
    <row r="70" spans="1:8" ht="18" customHeight="1" x14ac:dyDescent="0.25">
      <c r="A70" s="115" t="s">
        <v>24</v>
      </c>
      <c r="B70" s="116"/>
      <c r="C70" s="117"/>
      <c r="D70" s="58">
        <f>SUM(D20,D30,D44,D60,D68)</f>
        <v>0</v>
      </c>
    </row>
    <row r="72" spans="1:8" ht="20.45" customHeight="1" x14ac:dyDescent="0.25">
      <c r="A72" s="112" t="s">
        <v>63</v>
      </c>
      <c r="B72" s="113"/>
      <c r="C72" s="113"/>
      <c r="D72" s="114"/>
    </row>
    <row r="73" spans="1:8" ht="36.75" customHeight="1" x14ac:dyDescent="0.2">
      <c r="A73" s="46" t="s">
        <v>64</v>
      </c>
      <c r="B73" s="118" t="s">
        <v>48</v>
      </c>
      <c r="C73" s="124"/>
      <c r="D73" s="73" t="s">
        <v>0</v>
      </c>
    </row>
    <row r="74" spans="1:8" ht="14.25" x14ac:dyDescent="0.2">
      <c r="A74" s="74"/>
      <c r="B74" s="125"/>
      <c r="C74" s="126"/>
      <c r="D74" s="52">
        <f>A74*B74</f>
        <v>0</v>
      </c>
    </row>
    <row r="75" spans="1:8" ht="14.25" x14ac:dyDescent="0.2">
      <c r="A75" s="109"/>
      <c r="B75" s="110"/>
      <c r="C75" s="111"/>
      <c r="D75" s="108"/>
    </row>
    <row r="76" spans="1:8" s="96" customFormat="1" ht="18" customHeight="1" x14ac:dyDescent="0.25">
      <c r="A76" s="127" t="s">
        <v>74</v>
      </c>
      <c r="B76" s="128"/>
      <c r="C76" s="128"/>
      <c r="D76" s="129"/>
    </row>
    <row r="77" spans="1:8" s="96" customFormat="1" ht="18" customHeight="1" x14ac:dyDescent="0.2">
      <c r="A77" s="97" t="s">
        <v>61</v>
      </c>
      <c r="B77" s="130" t="s">
        <v>26</v>
      </c>
      <c r="C77" s="131"/>
      <c r="D77" s="98" t="s">
        <v>0</v>
      </c>
      <c r="E77" s="99"/>
      <c r="F77" s="99"/>
      <c r="G77" s="99"/>
      <c r="H77" s="99"/>
    </row>
    <row r="78" spans="1:8" s="96" customFormat="1" ht="21.75" customHeight="1" x14ac:dyDescent="0.25">
      <c r="A78" s="96" t="s">
        <v>75</v>
      </c>
      <c r="B78" s="100"/>
      <c r="C78" s="100"/>
      <c r="D78" s="101">
        <v>200000</v>
      </c>
      <c r="E78" s="78"/>
      <c r="F78" s="78"/>
      <c r="G78" s="78"/>
      <c r="H78" s="99"/>
    </row>
    <row r="79" spans="1:8" s="96" customFormat="1" ht="23.25" customHeight="1" x14ac:dyDescent="0.2">
      <c r="A79" s="102" t="s">
        <v>77</v>
      </c>
      <c r="B79" s="102"/>
      <c r="C79" s="103"/>
      <c r="D79" s="104">
        <f>SUM(D78:D78)</f>
        <v>200000</v>
      </c>
      <c r="E79" s="105"/>
      <c r="F79" s="105"/>
      <c r="G79" s="105"/>
      <c r="H79" s="99"/>
    </row>
    <row r="80" spans="1:8" ht="18" customHeight="1" x14ac:dyDescent="0.25">
      <c r="B80" s="41"/>
      <c r="C80" s="41"/>
      <c r="D80" s="75"/>
    </row>
    <row r="81" spans="1:8" ht="18" customHeight="1" x14ac:dyDescent="0.25">
      <c r="A81" s="115" t="s">
        <v>1</v>
      </c>
      <c r="B81" s="116"/>
      <c r="C81" s="117"/>
      <c r="D81" s="58">
        <f>+D70+D74+D79</f>
        <v>200000</v>
      </c>
    </row>
    <row r="82" spans="1:8" ht="18" customHeight="1" x14ac:dyDescent="0.25">
      <c r="A82" s="60"/>
      <c r="B82" s="76"/>
      <c r="C82" s="76"/>
      <c r="D82" s="62"/>
      <c r="E82" s="76"/>
      <c r="F82" s="76"/>
      <c r="G82" s="76"/>
      <c r="H82" s="76"/>
    </row>
    <row r="83" spans="1:8" ht="23.25" customHeight="1" x14ac:dyDescent="0.2">
      <c r="A83" s="77" t="s">
        <v>3</v>
      </c>
      <c r="B83" s="79"/>
      <c r="C83" s="79"/>
      <c r="D83" s="80"/>
      <c r="E83" s="81"/>
      <c r="F83" s="81"/>
      <c r="G83" s="81"/>
      <c r="H83" s="76"/>
    </row>
    <row r="84" spans="1:8" ht="24" customHeight="1" x14ac:dyDescent="0.2">
      <c r="A84" s="77" t="s">
        <v>50</v>
      </c>
      <c r="B84" s="135"/>
      <c r="C84" s="135"/>
      <c r="D84" s="135"/>
      <c r="E84" s="81"/>
      <c r="F84" s="81"/>
      <c r="G84" s="81"/>
      <c r="H84" s="76"/>
    </row>
    <row r="85" spans="1:8" ht="18" customHeight="1" x14ac:dyDescent="0.2">
      <c r="A85" s="77" t="s">
        <v>51</v>
      </c>
      <c r="B85" s="132"/>
      <c r="C85" s="132"/>
      <c r="D85" s="132"/>
      <c r="E85" s="81"/>
      <c r="F85" s="81"/>
      <c r="G85" s="81"/>
      <c r="H85" s="76"/>
    </row>
    <row r="86" spans="1:8" ht="18" customHeight="1" x14ac:dyDescent="0.2">
      <c r="A86" s="82"/>
      <c r="B86" s="133"/>
      <c r="C86" s="133"/>
      <c r="D86" s="133"/>
      <c r="E86" s="81"/>
      <c r="F86" s="81"/>
      <c r="G86" s="81"/>
      <c r="H86" s="76"/>
    </row>
    <row r="87" spans="1:8" ht="36.75" customHeight="1" x14ac:dyDescent="0.2">
      <c r="A87" s="82"/>
      <c r="B87" s="134"/>
      <c r="C87" s="134"/>
      <c r="D87" s="134"/>
      <c r="E87" s="81"/>
      <c r="F87" s="81"/>
      <c r="G87" s="81"/>
      <c r="H87" s="76"/>
    </row>
    <row r="88" spans="1:8" ht="18" customHeight="1" x14ac:dyDescent="0.2">
      <c r="A88" s="77" t="s">
        <v>2</v>
      </c>
      <c r="B88" s="136"/>
      <c r="C88" s="136"/>
      <c r="D88" s="83"/>
      <c r="E88" s="81"/>
      <c r="F88" s="81"/>
      <c r="G88" s="81"/>
      <c r="H88" s="76"/>
    </row>
    <row r="89" spans="1:8" ht="18" customHeight="1" x14ac:dyDescent="0.2">
      <c r="A89" s="84"/>
      <c r="B89" s="81"/>
      <c r="C89" s="81"/>
      <c r="D89" s="85"/>
      <c r="E89" s="81"/>
      <c r="F89" s="81"/>
      <c r="G89" s="81"/>
      <c r="H89" s="76"/>
    </row>
    <row r="90" spans="1:8" ht="18" customHeight="1" x14ac:dyDescent="0.25">
      <c r="A90" s="60"/>
      <c r="B90" s="76"/>
      <c r="C90" s="76"/>
      <c r="E90" s="76"/>
      <c r="F90" s="76"/>
      <c r="G90" s="76"/>
      <c r="H90" s="76"/>
    </row>
    <row r="91" spans="1:8" ht="18" customHeight="1" x14ac:dyDescent="0.2">
      <c r="A91" s="86"/>
      <c r="B91" s="86"/>
      <c r="C91" s="87"/>
      <c r="D91" s="88"/>
      <c r="E91" s="76"/>
      <c r="F91" s="76"/>
      <c r="G91" s="76"/>
      <c r="H91" s="76"/>
    </row>
    <row r="92" spans="1:8" ht="18" customHeight="1" x14ac:dyDescent="0.2">
      <c r="A92" s="89"/>
      <c r="B92" s="89"/>
      <c r="C92" s="89"/>
      <c r="D92" s="90"/>
      <c r="E92" s="76"/>
      <c r="F92" s="76"/>
      <c r="G92" s="76"/>
      <c r="H92" s="76"/>
    </row>
    <row r="93" spans="1:8" ht="18" customHeight="1" x14ac:dyDescent="0.2">
      <c r="A93" s="89"/>
      <c r="B93" s="89"/>
      <c r="C93" s="89"/>
      <c r="D93" s="90"/>
      <c r="E93" s="76"/>
      <c r="F93" s="76"/>
      <c r="G93" s="76"/>
      <c r="H93" s="76"/>
    </row>
    <row r="94" spans="1:8" ht="18" customHeight="1" x14ac:dyDescent="0.2">
      <c r="A94" s="89"/>
      <c r="B94" s="89"/>
      <c r="C94" s="89"/>
      <c r="D94" s="90"/>
      <c r="E94" s="76"/>
      <c r="F94" s="76"/>
      <c r="G94" s="76"/>
      <c r="H94" s="76"/>
    </row>
    <row r="95" spans="1:8" ht="18" customHeight="1" x14ac:dyDescent="0.25">
      <c r="A95" s="60"/>
      <c r="B95" s="76"/>
      <c r="C95" s="76"/>
      <c r="E95" s="76"/>
      <c r="F95" s="76"/>
      <c r="G95" s="76"/>
      <c r="H95" s="76"/>
    </row>
    <row r="96" spans="1:8" ht="18" customHeight="1" x14ac:dyDescent="0.25">
      <c r="A96" s="60"/>
      <c r="B96" s="76"/>
      <c r="C96" s="76"/>
      <c r="E96" s="76"/>
      <c r="F96" s="76"/>
      <c r="G96" s="76"/>
      <c r="H96" s="76"/>
    </row>
    <row r="97" spans="1:8" ht="18" customHeight="1" x14ac:dyDescent="0.25">
      <c r="A97" s="91"/>
      <c r="B97" s="92"/>
      <c r="C97" s="92"/>
      <c r="D97" s="62"/>
      <c r="E97" s="92"/>
      <c r="F97" s="92"/>
      <c r="G97" s="92"/>
      <c r="H97" s="92"/>
    </row>
    <row r="100" spans="1:8" ht="18" customHeight="1" x14ac:dyDescent="0.2">
      <c r="A100" s="93"/>
      <c r="B100" s="94"/>
    </row>
  </sheetData>
  <sheetProtection algorithmName="SHA-512" hashValue="1F8z57+bRPbPQyE6mwnimGc0Q9tZCE+uwIjQOJna0Ilv7npwLjBrhuIW3kRbioD1Vmy2InKWGcELLu/8uSz6xQ==" saltValue="V/jD64CKk/2WBLCnqgVzyQ==" spinCount="100000" sheet="1" formatCells="0" formatRows="0" insertRows="0"/>
  <mergeCells count="58">
    <mergeCell ref="B58:C58"/>
    <mergeCell ref="B57:C57"/>
    <mergeCell ref="B30:C30"/>
    <mergeCell ref="B50:C50"/>
    <mergeCell ref="B49:C49"/>
    <mergeCell ref="B48:C48"/>
    <mergeCell ref="B47:C47"/>
    <mergeCell ref="B38:C38"/>
    <mergeCell ref="B39:C39"/>
    <mergeCell ref="B56:C56"/>
    <mergeCell ref="B55:C55"/>
    <mergeCell ref="B54:C54"/>
    <mergeCell ref="B53:C53"/>
    <mergeCell ref="B51:C51"/>
    <mergeCell ref="B52:C52"/>
    <mergeCell ref="A1:D1"/>
    <mergeCell ref="A2:D2"/>
    <mergeCell ref="A3:D3"/>
    <mergeCell ref="B36:C36"/>
    <mergeCell ref="B37:C37"/>
    <mergeCell ref="B35:C35"/>
    <mergeCell ref="B25:C25"/>
    <mergeCell ref="B26:C26"/>
    <mergeCell ref="B27:C27"/>
    <mergeCell ref="B28:C28"/>
    <mergeCell ref="B29:C29"/>
    <mergeCell ref="B23:C23"/>
    <mergeCell ref="B24:C24"/>
    <mergeCell ref="B85:D87"/>
    <mergeCell ref="B84:D84"/>
    <mergeCell ref="B88:C88"/>
    <mergeCell ref="A6:D6"/>
    <mergeCell ref="A7:D7"/>
    <mergeCell ref="A22:D22"/>
    <mergeCell ref="A32:D32"/>
    <mergeCell ref="A46:D46"/>
    <mergeCell ref="B44:C44"/>
    <mergeCell ref="B33:C33"/>
    <mergeCell ref="B34:C34"/>
    <mergeCell ref="B40:C40"/>
    <mergeCell ref="B41:C41"/>
    <mergeCell ref="B42:C42"/>
    <mergeCell ref="B43:C43"/>
    <mergeCell ref="B59:C59"/>
    <mergeCell ref="A72:D72"/>
    <mergeCell ref="A81:C81"/>
    <mergeCell ref="B63:C63"/>
    <mergeCell ref="B64:C64"/>
    <mergeCell ref="B61:C61"/>
    <mergeCell ref="A62:D62"/>
    <mergeCell ref="B65:C65"/>
    <mergeCell ref="B66:C66"/>
    <mergeCell ref="B67:C67"/>
    <mergeCell ref="B73:C73"/>
    <mergeCell ref="B74:C74"/>
    <mergeCell ref="A70:C70"/>
    <mergeCell ref="A76:D76"/>
    <mergeCell ref="B77:C77"/>
  </mergeCells>
  <phoneticPr fontId="1" type="noConversion"/>
  <pageMargins left="0.5" right="0.5" top="0.75" bottom="0.75" header="0.3" footer="0.3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21"/>
  <sheetViews>
    <sheetView view="pageBreakPreview" zoomScaleNormal="100" zoomScaleSheetLayoutView="100" workbookViewId="0">
      <selection activeCell="A2" sqref="A2:G2"/>
    </sheetView>
  </sheetViews>
  <sheetFormatPr defaultColWidth="9.140625" defaultRowHeight="14.25" x14ac:dyDescent="0.2"/>
  <cols>
    <col min="1" max="1" width="23.28515625" style="2" customWidth="1"/>
    <col min="2" max="7" width="17.7109375" style="2" customWidth="1"/>
    <col min="8" max="8" width="12.42578125" style="2" bestFit="1" customWidth="1"/>
    <col min="9" max="16384" width="9.140625" style="2"/>
  </cols>
  <sheetData>
    <row r="1" spans="1:8" ht="15" x14ac:dyDescent="0.25">
      <c r="A1" s="17"/>
      <c r="B1" s="17"/>
      <c r="C1" s="17"/>
      <c r="D1" s="17"/>
      <c r="E1" s="17"/>
      <c r="F1" s="17"/>
      <c r="G1" s="17"/>
    </row>
    <row r="2" spans="1:8" ht="12.75" customHeight="1" x14ac:dyDescent="0.25">
      <c r="A2" s="154" t="s">
        <v>79</v>
      </c>
      <c r="B2" s="154"/>
      <c r="C2" s="154"/>
      <c r="D2" s="154"/>
      <c r="E2" s="154"/>
      <c r="F2" s="154"/>
      <c r="G2" s="154"/>
    </row>
    <row r="3" spans="1:8" ht="12.75" customHeight="1" x14ac:dyDescent="0.25">
      <c r="A3" s="154" t="s">
        <v>54</v>
      </c>
      <c r="B3" s="154"/>
      <c r="C3" s="154"/>
      <c r="D3" s="154"/>
      <c r="E3" s="154"/>
      <c r="F3" s="154"/>
      <c r="G3" s="154"/>
    </row>
    <row r="4" spans="1:8" ht="15" x14ac:dyDescent="0.25">
      <c r="A4" s="31"/>
      <c r="B4" s="31"/>
      <c r="C4" s="31"/>
      <c r="D4" s="31"/>
      <c r="E4" s="31"/>
      <c r="F4" s="3"/>
    </row>
    <row r="5" spans="1:8" ht="15.75" customHeight="1" x14ac:dyDescent="0.2">
      <c r="B5" s="5"/>
      <c r="C5" s="5"/>
      <c r="D5" s="5"/>
      <c r="E5" s="5"/>
      <c r="F5" s="3"/>
    </row>
    <row r="6" spans="1:8" ht="42.75" customHeight="1" x14ac:dyDescent="0.2">
      <c r="A6" s="10" t="s">
        <v>6</v>
      </c>
      <c r="B6" s="11" t="s">
        <v>19</v>
      </c>
      <c r="C6" s="11" t="s">
        <v>18</v>
      </c>
      <c r="D6" s="11" t="s">
        <v>80</v>
      </c>
      <c r="E6" s="11" t="s">
        <v>81</v>
      </c>
      <c r="F6" s="11" t="s">
        <v>82</v>
      </c>
      <c r="G6" s="11" t="s">
        <v>7</v>
      </c>
    </row>
    <row r="7" spans="1:8" ht="22.5" customHeight="1" x14ac:dyDescent="0.2">
      <c r="A7" s="1" t="s">
        <v>65</v>
      </c>
      <c r="B7" s="14">
        <f>'Year 1 Budget Detail'!D20</f>
        <v>0</v>
      </c>
      <c r="C7" s="15"/>
      <c r="D7" s="15"/>
      <c r="E7" s="15"/>
      <c r="F7" s="15"/>
      <c r="G7" s="14">
        <f t="shared" ref="G7:G13" si="0">SUM(B7:F7)</f>
        <v>0</v>
      </c>
    </row>
    <row r="8" spans="1:8" ht="20.100000000000001" customHeight="1" x14ac:dyDescent="0.2">
      <c r="A8" s="1" t="s">
        <v>66</v>
      </c>
      <c r="B8" s="14">
        <f>'Year 1 Budget Detail'!D30</f>
        <v>0</v>
      </c>
      <c r="C8" s="15"/>
      <c r="D8" s="15"/>
      <c r="E8" s="15"/>
      <c r="F8" s="15"/>
      <c r="G8" s="14">
        <f t="shared" si="0"/>
        <v>0</v>
      </c>
    </row>
    <row r="9" spans="1:8" ht="20.100000000000001" customHeight="1" x14ac:dyDescent="0.2">
      <c r="A9" s="1" t="s">
        <v>67</v>
      </c>
      <c r="B9" s="14">
        <f>'Year 1 Budget Detail'!D44</f>
        <v>0</v>
      </c>
      <c r="C9" s="15"/>
      <c r="D9" s="15"/>
      <c r="E9" s="15"/>
      <c r="F9" s="15"/>
      <c r="G9" s="14">
        <f t="shared" si="0"/>
        <v>0</v>
      </c>
    </row>
    <row r="10" spans="1:8" ht="20.100000000000001" customHeight="1" x14ac:dyDescent="0.2">
      <c r="A10" s="1" t="s">
        <v>68</v>
      </c>
      <c r="B10" s="14">
        <f>'Year 1 Budget Detail'!D60</f>
        <v>0</v>
      </c>
      <c r="C10" s="15"/>
      <c r="D10" s="15"/>
      <c r="E10" s="15"/>
      <c r="F10" s="15"/>
      <c r="G10" s="14">
        <f t="shared" si="0"/>
        <v>0</v>
      </c>
    </row>
    <row r="11" spans="1:8" ht="20.100000000000001" customHeight="1" x14ac:dyDescent="0.2">
      <c r="A11" s="1" t="s">
        <v>69</v>
      </c>
      <c r="B11" s="14">
        <f>'Year 1 Budget Detail'!D68</f>
        <v>0</v>
      </c>
      <c r="C11" s="15"/>
      <c r="D11" s="15"/>
      <c r="E11" s="15"/>
      <c r="F11" s="15"/>
      <c r="G11" s="14">
        <f t="shared" si="0"/>
        <v>0</v>
      </c>
    </row>
    <row r="12" spans="1:8" ht="20.100000000000001" customHeight="1" x14ac:dyDescent="0.2">
      <c r="A12" s="9" t="s">
        <v>8</v>
      </c>
      <c r="B12" s="14">
        <f>'Year 1 Budget Detail'!D74</f>
        <v>0</v>
      </c>
      <c r="C12" s="15"/>
      <c r="D12" s="15"/>
      <c r="E12" s="15"/>
      <c r="F12" s="15"/>
      <c r="G12" s="14">
        <f t="shared" si="0"/>
        <v>0</v>
      </c>
    </row>
    <row r="13" spans="1:8" s="95" customFormat="1" ht="20.100000000000001" customHeight="1" x14ac:dyDescent="0.2">
      <c r="A13" s="9" t="s">
        <v>76</v>
      </c>
      <c r="B13" s="106">
        <f>'Year 1 Budget Detail'!D79</f>
        <v>200000</v>
      </c>
      <c r="C13" s="107">
        <v>200000</v>
      </c>
      <c r="D13" s="107">
        <v>200000</v>
      </c>
      <c r="E13" s="107">
        <v>200000</v>
      </c>
      <c r="F13" s="107">
        <v>200000</v>
      </c>
      <c r="G13" s="14">
        <f t="shared" si="0"/>
        <v>1000000</v>
      </c>
    </row>
    <row r="14" spans="1:8" ht="20.100000000000001" customHeight="1" x14ac:dyDescent="0.25">
      <c r="A14" s="1" t="s">
        <v>0</v>
      </c>
      <c r="B14" s="14">
        <f>SUM(B7:B13)</f>
        <v>200000</v>
      </c>
      <c r="C14" s="14">
        <f t="shared" ref="C14:F14" si="1">SUM(C7:C13)</f>
        <v>200000</v>
      </c>
      <c r="D14" s="14">
        <f t="shared" si="1"/>
        <v>200000</v>
      </c>
      <c r="E14" s="14">
        <f t="shared" si="1"/>
        <v>200000</v>
      </c>
      <c r="F14" s="14">
        <f t="shared" si="1"/>
        <v>200000</v>
      </c>
      <c r="G14" s="14">
        <f>SUM(B14:F14)</f>
        <v>1000000</v>
      </c>
      <c r="H14" s="4"/>
    </row>
    <row r="15" spans="1:8" ht="27" customHeight="1" x14ac:dyDescent="0.25">
      <c r="A15" s="6"/>
      <c r="B15" s="7"/>
      <c r="F15" s="5"/>
      <c r="G15" s="5"/>
      <c r="H15" s="4"/>
    </row>
    <row r="16" spans="1:8" ht="27" customHeight="1" x14ac:dyDescent="0.2">
      <c r="A16" s="32" t="s">
        <v>3</v>
      </c>
      <c r="B16" s="151"/>
      <c r="C16" s="152"/>
      <c r="D16" s="153"/>
      <c r="E16" s="153"/>
      <c r="F16" s="153"/>
      <c r="G16" s="5"/>
      <c r="H16" s="5"/>
    </row>
    <row r="17" spans="1:8" ht="27" customHeight="1" x14ac:dyDescent="0.2">
      <c r="A17" s="32" t="s">
        <v>4</v>
      </c>
      <c r="B17" s="151"/>
      <c r="C17" s="152"/>
      <c r="D17" s="153"/>
      <c r="E17" s="153"/>
      <c r="F17" s="153"/>
      <c r="G17" s="5"/>
      <c r="H17" s="5"/>
    </row>
    <row r="18" spans="1:8" ht="62.25" customHeight="1" x14ac:dyDescent="0.2">
      <c r="A18" s="32" t="s">
        <v>5</v>
      </c>
      <c r="B18" s="151"/>
      <c r="C18" s="152"/>
      <c r="D18" s="153"/>
      <c r="E18" s="153"/>
      <c r="F18" s="153"/>
      <c r="G18" s="5"/>
      <c r="H18" s="5"/>
    </row>
    <row r="19" spans="1:8" x14ac:dyDescent="0.2">
      <c r="A19" s="16"/>
      <c r="B19" s="16"/>
      <c r="C19" s="16"/>
      <c r="D19" s="16"/>
      <c r="E19" s="16"/>
      <c r="H19" s="5"/>
    </row>
    <row r="20" spans="1:8" x14ac:dyDescent="0.2">
      <c r="A20" s="16"/>
      <c r="B20" s="16"/>
      <c r="C20" s="16"/>
      <c r="D20" s="16"/>
      <c r="E20" s="16"/>
    </row>
    <row r="21" spans="1:8" x14ac:dyDescent="0.2">
      <c r="A21" s="16"/>
      <c r="B21" s="16"/>
      <c r="C21" s="16"/>
      <c r="D21" s="16"/>
      <c r="E21" s="16"/>
    </row>
  </sheetData>
  <sheetProtection algorithmName="SHA-512" hashValue="F5ufVgmB7NCmkLpi2mrzhJ2FUNLH0octx2aFAzzREinzd25XJLYhinLQ1pqN/+zlQApEgeUmlegJVPnQRLM8wQ==" saltValue="bPXLivO+LymDS0ZSG+EppA==" spinCount="100000" sheet="1" objects="1" scenarios="1"/>
  <mergeCells count="5">
    <mergeCell ref="B17:F17"/>
    <mergeCell ref="B18:F18"/>
    <mergeCell ref="A3:G3"/>
    <mergeCell ref="A2:G2"/>
    <mergeCell ref="B16:F16"/>
  </mergeCells>
  <phoneticPr fontId="1" type="noConversion"/>
  <pageMargins left="0.61458333333333337" right="0.17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G44"/>
  <sheetViews>
    <sheetView view="pageBreakPreview" zoomScaleNormal="100" zoomScaleSheetLayoutView="100" workbookViewId="0">
      <selection activeCell="G9" sqref="G9:G10"/>
    </sheetView>
  </sheetViews>
  <sheetFormatPr defaultColWidth="9.140625" defaultRowHeight="14.25" x14ac:dyDescent="0.2"/>
  <cols>
    <col min="1" max="1" width="28.28515625" style="2" customWidth="1"/>
    <col min="2" max="2" width="10.5703125" style="2" customWidth="1"/>
    <col min="3" max="4" width="13.140625" style="2" customWidth="1"/>
    <col min="5" max="5" width="26.28515625" style="2" customWidth="1"/>
    <col min="6" max="6" width="16.85546875" style="2" customWidth="1"/>
    <col min="7" max="7" width="17.42578125" style="2" customWidth="1"/>
    <col min="8" max="16384" width="9.140625" style="2"/>
  </cols>
  <sheetData>
    <row r="1" spans="1:7" ht="15" x14ac:dyDescent="0.2">
      <c r="A1" s="177"/>
      <c r="B1" s="177"/>
      <c r="C1" s="177"/>
      <c r="D1" s="177"/>
      <c r="E1" s="177"/>
      <c r="F1" s="177"/>
      <c r="G1" s="177"/>
    </row>
    <row r="2" spans="1:7" ht="15" x14ac:dyDescent="0.2">
      <c r="A2" s="178" t="s">
        <v>72</v>
      </c>
      <c r="B2" s="178"/>
      <c r="C2" s="178"/>
      <c r="D2" s="178"/>
      <c r="E2" s="178"/>
      <c r="F2" s="178"/>
      <c r="G2" s="178"/>
    </row>
    <row r="3" spans="1:7" ht="15" x14ac:dyDescent="0.2">
      <c r="A3" s="177" t="s">
        <v>27</v>
      </c>
      <c r="B3" s="177"/>
      <c r="C3" s="177"/>
      <c r="D3" s="177"/>
      <c r="E3" s="177"/>
      <c r="F3" s="177"/>
      <c r="G3" s="177"/>
    </row>
    <row r="4" spans="1:7" ht="15" x14ac:dyDescent="0.2">
      <c r="A4" s="12"/>
      <c r="B4" s="12"/>
      <c r="C4" s="12"/>
      <c r="D4" s="12"/>
      <c r="E4" s="12"/>
      <c r="F4" s="12"/>
      <c r="G4" s="12"/>
    </row>
    <row r="5" spans="1:7" ht="15" x14ac:dyDescent="0.25">
      <c r="A5" s="31" t="s">
        <v>36</v>
      </c>
      <c r="B5" s="31"/>
      <c r="C5" s="31"/>
      <c r="D5" s="12"/>
      <c r="E5" s="12"/>
      <c r="F5" s="12"/>
      <c r="G5" s="12"/>
    </row>
    <row r="6" spans="1:7" ht="15" x14ac:dyDescent="0.25">
      <c r="A6" s="8"/>
      <c r="B6" s="8"/>
      <c r="C6" s="12"/>
      <c r="D6" s="8"/>
    </row>
    <row r="7" spans="1:7" x14ac:dyDescent="0.2">
      <c r="A7" s="162" t="s">
        <v>9</v>
      </c>
      <c r="B7" s="175" t="s">
        <v>28</v>
      </c>
      <c r="C7" s="175" t="s">
        <v>10</v>
      </c>
      <c r="D7" s="162" t="s">
        <v>30</v>
      </c>
      <c r="E7" s="163"/>
      <c r="F7" s="173" t="s">
        <v>31</v>
      </c>
      <c r="G7" s="175" t="s">
        <v>37</v>
      </c>
    </row>
    <row r="8" spans="1:7" ht="15" customHeight="1" x14ac:dyDescent="0.2">
      <c r="A8" s="164"/>
      <c r="B8" s="176"/>
      <c r="C8" s="176"/>
      <c r="D8" s="164"/>
      <c r="E8" s="165"/>
      <c r="F8" s="174"/>
      <c r="G8" s="176"/>
    </row>
    <row r="9" spans="1:7" x14ac:dyDescent="0.2">
      <c r="A9" s="155"/>
      <c r="B9" s="27" t="s">
        <v>11</v>
      </c>
      <c r="C9" s="27" t="s">
        <v>13</v>
      </c>
      <c r="D9" s="155"/>
      <c r="E9" s="157"/>
      <c r="F9" s="167"/>
      <c r="G9" s="167"/>
    </row>
    <row r="10" spans="1:7" ht="22.5" x14ac:dyDescent="0.2">
      <c r="A10" s="156"/>
      <c r="B10" s="28" t="s">
        <v>12</v>
      </c>
      <c r="C10" s="28" t="s">
        <v>14</v>
      </c>
      <c r="D10" s="155"/>
      <c r="E10" s="157"/>
      <c r="F10" s="168"/>
      <c r="G10" s="168"/>
    </row>
    <row r="11" spans="1:7" x14ac:dyDescent="0.2">
      <c r="A11" s="155"/>
      <c r="B11" s="27" t="s">
        <v>11</v>
      </c>
      <c r="C11" s="27" t="s">
        <v>13</v>
      </c>
      <c r="D11" s="155"/>
      <c r="E11" s="157"/>
      <c r="F11" s="167"/>
      <c r="G11" s="167"/>
    </row>
    <row r="12" spans="1:7" ht="22.5" x14ac:dyDescent="0.2">
      <c r="A12" s="155"/>
      <c r="B12" s="28" t="s">
        <v>12</v>
      </c>
      <c r="C12" s="28" t="s">
        <v>14</v>
      </c>
      <c r="D12" s="155"/>
      <c r="E12" s="157"/>
      <c r="F12" s="168"/>
      <c r="G12" s="168"/>
    </row>
    <row r="13" spans="1:7" x14ac:dyDescent="0.2">
      <c r="A13" s="155"/>
      <c r="B13" s="27" t="s">
        <v>11</v>
      </c>
      <c r="C13" s="27" t="s">
        <v>13</v>
      </c>
      <c r="D13" s="155"/>
      <c r="E13" s="157"/>
      <c r="F13" s="167"/>
      <c r="G13" s="167"/>
    </row>
    <row r="14" spans="1:7" ht="22.5" x14ac:dyDescent="0.2">
      <c r="A14" s="155"/>
      <c r="B14" s="28" t="s">
        <v>12</v>
      </c>
      <c r="C14" s="28" t="s">
        <v>14</v>
      </c>
      <c r="D14" s="155"/>
      <c r="E14" s="157"/>
      <c r="F14" s="168"/>
      <c r="G14" s="168"/>
    </row>
    <row r="15" spans="1:7" x14ac:dyDescent="0.2">
      <c r="A15" s="155"/>
      <c r="B15" s="27" t="s">
        <v>11</v>
      </c>
      <c r="C15" s="27" t="s">
        <v>13</v>
      </c>
      <c r="D15" s="155"/>
      <c r="E15" s="157"/>
      <c r="F15" s="167"/>
      <c r="G15" s="167"/>
    </row>
    <row r="16" spans="1:7" ht="22.5" x14ac:dyDescent="0.2">
      <c r="A16" s="155"/>
      <c r="B16" s="28" t="s">
        <v>12</v>
      </c>
      <c r="C16" s="28" t="s">
        <v>14</v>
      </c>
      <c r="D16" s="155"/>
      <c r="E16" s="157"/>
      <c r="F16" s="168"/>
      <c r="G16" s="168"/>
    </row>
    <row r="17" spans="1:7" x14ac:dyDescent="0.2">
      <c r="A17" s="155"/>
      <c r="B17" s="27" t="s">
        <v>11</v>
      </c>
      <c r="C17" s="27" t="s">
        <v>13</v>
      </c>
      <c r="D17" s="155"/>
      <c r="E17" s="157"/>
      <c r="F17" s="167"/>
      <c r="G17" s="167"/>
    </row>
    <row r="18" spans="1:7" ht="22.5" x14ac:dyDescent="0.2">
      <c r="A18" s="155"/>
      <c r="B18" s="28" t="s">
        <v>12</v>
      </c>
      <c r="C18" s="28" t="s">
        <v>14</v>
      </c>
      <c r="D18" s="155"/>
      <c r="E18" s="157"/>
      <c r="F18" s="168"/>
      <c r="G18" s="168"/>
    </row>
    <row r="19" spans="1:7" x14ac:dyDescent="0.2">
      <c r="A19" s="155"/>
      <c r="B19" s="27" t="s">
        <v>11</v>
      </c>
      <c r="C19" s="27" t="s">
        <v>13</v>
      </c>
      <c r="D19" s="155"/>
      <c r="E19" s="157"/>
      <c r="F19" s="167"/>
      <c r="G19" s="167"/>
    </row>
    <row r="20" spans="1:7" ht="22.5" x14ac:dyDescent="0.2">
      <c r="A20" s="155"/>
      <c r="B20" s="28" t="s">
        <v>12</v>
      </c>
      <c r="C20" s="28" t="s">
        <v>14</v>
      </c>
      <c r="D20" s="155"/>
      <c r="E20" s="157"/>
      <c r="F20" s="168"/>
      <c r="G20" s="168"/>
    </row>
    <row r="21" spans="1:7" x14ac:dyDescent="0.2">
      <c r="A21" s="155"/>
      <c r="B21" s="27" t="s">
        <v>11</v>
      </c>
      <c r="C21" s="27" t="s">
        <v>13</v>
      </c>
      <c r="D21" s="155"/>
      <c r="E21" s="157"/>
      <c r="F21" s="167"/>
      <c r="G21" s="167"/>
    </row>
    <row r="22" spans="1:7" ht="22.5" x14ac:dyDescent="0.2">
      <c r="A22" s="155"/>
      <c r="B22" s="28" t="s">
        <v>12</v>
      </c>
      <c r="C22" s="28" t="s">
        <v>14</v>
      </c>
      <c r="D22" s="155"/>
      <c r="E22" s="157"/>
      <c r="F22" s="168"/>
      <c r="G22" s="168"/>
    </row>
    <row r="23" spans="1:7" x14ac:dyDescent="0.2">
      <c r="A23" s="155"/>
      <c r="B23" s="27" t="s">
        <v>11</v>
      </c>
      <c r="C23" s="27" t="s">
        <v>13</v>
      </c>
      <c r="D23" s="155"/>
      <c r="E23" s="157"/>
      <c r="F23" s="167"/>
      <c r="G23" s="167"/>
    </row>
    <row r="24" spans="1:7" ht="22.5" x14ac:dyDescent="0.2">
      <c r="A24" s="155"/>
      <c r="B24" s="28" t="s">
        <v>12</v>
      </c>
      <c r="C24" s="28" t="s">
        <v>14</v>
      </c>
      <c r="D24" s="155"/>
      <c r="E24" s="157"/>
      <c r="F24" s="168"/>
      <c r="G24" s="168"/>
    </row>
    <row r="25" spans="1:7" x14ac:dyDescent="0.2">
      <c r="A25" s="155"/>
      <c r="B25" s="27" t="s">
        <v>11</v>
      </c>
      <c r="C25" s="27" t="s">
        <v>13</v>
      </c>
      <c r="D25" s="155"/>
      <c r="E25" s="157"/>
      <c r="F25" s="167"/>
      <c r="G25" s="167"/>
    </row>
    <row r="26" spans="1:7" ht="22.5" x14ac:dyDescent="0.2">
      <c r="A26" s="155"/>
      <c r="B26" s="28" t="s">
        <v>12</v>
      </c>
      <c r="C26" s="28" t="s">
        <v>14</v>
      </c>
      <c r="D26" s="155"/>
      <c r="E26" s="157"/>
      <c r="F26" s="168"/>
      <c r="G26" s="168"/>
    </row>
    <row r="27" spans="1:7" x14ac:dyDescent="0.2">
      <c r="A27" s="155"/>
      <c r="B27" s="27" t="s">
        <v>11</v>
      </c>
      <c r="C27" s="27" t="s">
        <v>13</v>
      </c>
      <c r="D27" s="155"/>
      <c r="E27" s="157"/>
      <c r="F27" s="167"/>
      <c r="G27" s="167"/>
    </row>
    <row r="28" spans="1:7" ht="22.5" x14ac:dyDescent="0.2">
      <c r="A28" s="155"/>
      <c r="B28" s="28" t="s">
        <v>12</v>
      </c>
      <c r="C28" s="28" t="s">
        <v>14</v>
      </c>
      <c r="D28" s="155"/>
      <c r="E28" s="157"/>
      <c r="F28" s="168"/>
      <c r="G28" s="168"/>
    </row>
    <row r="29" spans="1:7" x14ac:dyDescent="0.2">
      <c r="A29" s="155"/>
      <c r="B29" s="27" t="s">
        <v>11</v>
      </c>
      <c r="C29" s="27" t="s">
        <v>13</v>
      </c>
      <c r="D29" s="155"/>
      <c r="E29" s="157"/>
      <c r="F29" s="167"/>
      <c r="G29" s="167"/>
    </row>
    <row r="30" spans="1:7" ht="22.5" x14ac:dyDescent="0.2">
      <c r="A30" s="155"/>
      <c r="B30" s="28" t="s">
        <v>12</v>
      </c>
      <c r="C30" s="28" t="s">
        <v>14</v>
      </c>
      <c r="D30" s="155"/>
      <c r="E30" s="157"/>
      <c r="F30" s="168"/>
      <c r="G30" s="168"/>
    </row>
    <row r="31" spans="1:7" x14ac:dyDescent="0.2">
      <c r="A31" s="172"/>
      <c r="B31" s="27" t="s">
        <v>11</v>
      </c>
      <c r="C31" s="27" t="s">
        <v>13</v>
      </c>
      <c r="D31" s="158"/>
      <c r="E31" s="159"/>
      <c r="F31" s="167"/>
      <c r="G31" s="167"/>
    </row>
    <row r="32" spans="1:7" ht="22.5" x14ac:dyDescent="0.2">
      <c r="A32" s="156"/>
      <c r="B32" s="28" t="s">
        <v>12</v>
      </c>
      <c r="C32" s="28" t="s">
        <v>14</v>
      </c>
      <c r="D32" s="160"/>
      <c r="E32" s="161"/>
      <c r="F32" s="168"/>
      <c r="G32" s="168"/>
    </row>
    <row r="33" spans="1:7" x14ac:dyDescent="0.2">
      <c r="A33" s="172"/>
      <c r="B33" s="27" t="s">
        <v>11</v>
      </c>
      <c r="C33" s="27" t="s">
        <v>13</v>
      </c>
      <c r="D33" s="158"/>
      <c r="E33" s="159"/>
      <c r="F33" s="167"/>
      <c r="G33" s="167"/>
    </row>
    <row r="34" spans="1:7" ht="22.5" x14ac:dyDescent="0.2">
      <c r="A34" s="156"/>
      <c r="B34" s="28" t="s">
        <v>12</v>
      </c>
      <c r="C34" s="28" t="s">
        <v>14</v>
      </c>
      <c r="D34" s="160"/>
      <c r="E34" s="161"/>
      <c r="F34" s="168"/>
      <c r="G34" s="168"/>
    </row>
    <row r="35" spans="1:7" ht="30" customHeight="1" x14ac:dyDescent="0.2">
      <c r="A35" s="22"/>
      <c r="B35" s="23"/>
      <c r="C35" s="23"/>
      <c r="D35" s="24"/>
      <c r="E35" s="25"/>
      <c r="F35" s="26" t="s">
        <v>32</v>
      </c>
      <c r="G35" s="33">
        <f>SUM(G9:G34)</f>
        <v>0</v>
      </c>
    </row>
    <row r="36" spans="1:7" ht="30.75" customHeight="1" x14ac:dyDescent="0.2">
      <c r="A36" s="22"/>
      <c r="B36" s="23"/>
      <c r="C36" s="23"/>
      <c r="D36" s="24"/>
      <c r="E36" s="25"/>
      <c r="F36" s="26" t="s">
        <v>33</v>
      </c>
      <c r="G36" s="33">
        <f>'5-Year Summary'!G14</f>
        <v>1000000</v>
      </c>
    </row>
    <row r="37" spans="1:7" ht="30" customHeight="1" x14ac:dyDescent="0.2">
      <c r="A37" s="22"/>
      <c r="B37" s="23"/>
      <c r="C37" s="23"/>
      <c r="D37" s="24"/>
      <c r="E37" s="25"/>
      <c r="F37" s="26" t="s">
        <v>34</v>
      </c>
      <c r="G37" s="34">
        <f>G35/G36</f>
        <v>0</v>
      </c>
    </row>
    <row r="38" spans="1:7" x14ac:dyDescent="0.2">
      <c r="A38" s="13" t="s">
        <v>15</v>
      </c>
    </row>
    <row r="39" spans="1:7" x14ac:dyDescent="0.2">
      <c r="A39" s="13"/>
    </row>
    <row r="40" spans="1:7" x14ac:dyDescent="0.2">
      <c r="A40" s="13" t="s">
        <v>29</v>
      </c>
    </row>
    <row r="41" spans="1:7" ht="24" customHeight="1" x14ac:dyDescent="0.2">
      <c r="A41" s="18"/>
      <c r="B41" s="171"/>
      <c r="C41" s="171"/>
      <c r="D41" s="171"/>
      <c r="E41" s="171"/>
    </row>
    <row r="42" spans="1:7" ht="28.5" customHeight="1" x14ac:dyDescent="0.2">
      <c r="A42" s="19"/>
      <c r="B42" s="170"/>
      <c r="C42" s="170"/>
      <c r="D42" s="169"/>
      <c r="E42" s="169"/>
    </row>
    <row r="43" spans="1:7" ht="15" x14ac:dyDescent="0.2">
      <c r="A43" s="19"/>
      <c r="B43" s="20"/>
      <c r="C43" s="20"/>
      <c r="D43" s="21"/>
      <c r="E43" s="21"/>
    </row>
    <row r="44" spans="1:7" x14ac:dyDescent="0.2">
      <c r="A44" s="166"/>
      <c r="B44" s="166"/>
      <c r="C44" s="166"/>
      <c r="D44" s="166"/>
      <c r="E44" s="166"/>
      <c r="F44" s="166"/>
      <c r="G44" s="166"/>
    </row>
  </sheetData>
  <sheetProtection algorithmName="SHA-512" hashValue="NEmQp7DbbMLgsbHFTjqOMEAaW10WfhphqCSxc7TyEeglXhD0z75JQGeYOfo540qcdZ7PfdKdyj0htIz9CU3/IA==" saltValue="xcPKimVqx9/NT6e7ZSbrcw==" spinCount="100000" sheet="1" formatCells="0" formatRows="0" insertRows="0" selectLockedCells="1"/>
  <mergeCells count="66">
    <mergeCell ref="A17:A18"/>
    <mergeCell ref="D17:E18"/>
    <mergeCell ref="F17:F18"/>
    <mergeCell ref="G17:G18"/>
    <mergeCell ref="A19:A20"/>
    <mergeCell ref="D19:E20"/>
    <mergeCell ref="F19:F20"/>
    <mergeCell ref="G19:G20"/>
    <mergeCell ref="F27:F28"/>
    <mergeCell ref="G27:G28"/>
    <mergeCell ref="A29:A30"/>
    <mergeCell ref="D29:E30"/>
    <mergeCell ref="F29:F30"/>
    <mergeCell ref="G29:G30"/>
    <mergeCell ref="F23:F24"/>
    <mergeCell ref="G23:G24"/>
    <mergeCell ref="A25:A26"/>
    <mergeCell ref="D25:E26"/>
    <mergeCell ref="F25:F26"/>
    <mergeCell ref="G25:G26"/>
    <mergeCell ref="F7:F8"/>
    <mergeCell ref="G7:G8"/>
    <mergeCell ref="A3:G3"/>
    <mergeCell ref="A2:G2"/>
    <mergeCell ref="A1:G1"/>
    <mergeCell ref="A7:A8"/>
    <mergeCell ref="B7:B8"/>
    <mergeCell ref="C7:C8"/>
    <mergeCell ref="F9:F10"/>
    <mergeCell ref="G9:G10"/>
    <mergeCell ref="F11:F12"/>
    <mergeCell ref="G11:G12"/>
    <mergeCell ref="F13:F14"/>
    <mergeCell ref="G13:G14"/>
    <mergeCell ref="A44:G44"/>
    <mergeCell ref="F15:F16"/>
    <mergeCell ref="G15:G16"/>
    <mergeCell ref="F21:F22"/>
    <mergeCell ref="G21:G22"/>
    <mergeCell ref="F31:F32"/>
    <mergeCell ref="G31:G32"/>
    <mergeCell ref="F33:F34"/>
    <mergeCell ref="G33:G34"/>
    <mergeCell ref="D42:E42"/>
    <mergeCell ref="B42:C42"/>
    <mergeCell ref="B41:C41"/>
    <mergeCell ref="D41:E41"/>
    <mergeCell ref="A31:A32"/>
    <mergeCell ref="A33:A34"/>
    <mergeCell ref="D31:E32"/>
    <mergeCell ref="A9:A10"/>
    <mergeCell ref="D9:E10"/>
    <mergeCell ref="D33:E34"/>
    <mergeCell ref="D7:E8"/>
    <mergeCell ref="A21:A22"/>
    <mergeCell ref="D15:E16"/>
    <mergeCell ref="D21:E22"/>
    <mergeCell ref="A11:A12"/>
    <mergeCell ref="A13:A14"/>
    <mergeCell ref="A15:A16"/>
    <mergeCell ref="D11:E12"/>
    <mergeCell ref="D13:E14"/>
    <mergeCell ref="A23:A24"/>
    <mergeCell ref="D23:E24"/>
    <mergeCell ref="A27:A28"/>
    <mergeCell ref="D27:E28"/>
  </mergeCells>
  <pageMargins left="0.7" right="0.64749999999999996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47"/>
  <sheetViews>
    <sheetView view="pageBreakPreview" zoomScaleNormal="100" zoomScaleSheetLayoutView="100" workbookViewId="0">
      <selection activeCell="E11" sqref="E11"/>
    </sheetView>
  </sheetViews>
  <sheetFormatPr defaultColWidth="9.140625" defaultRowHeight="14.25" x14ac:dyDescent="0.2"/>
  <cols>
    <col min="1" max="1" width="33.5703125" style="2" customWidth="1"/>
    <col min="2" max="2" width="13.140625" style="2" customWidth="1"/>
    <col min="3" max="3" width="34.7109375" style="2" customWidth="1"/>
    <col min="4" max="4" width="22" style="2" customWidth="1"/>
    <col min="5" max="5" width="20.7109375" style="2" customWidth="1"/>
    <col min="6" max="16384" width="9.140625" style="2"/>
  </cols>
  <sheetData>
    <row r="1" spans="1:5" ht="15" x14ac:dyDescent="0.2">
      <c r="A1" s="177"/>
      <c r="B1" s="177"/>
      <c r="C1" s="177"/>
      <c r="D1" s="177"/>
      <c r="E1" s="177"/>
    </row>
    <row r="2" spans="1:5" ht="15" x14ac:dyDescent="0.2">
      <c r="A2" s="178" t="s">
        <v>73</v>
      </c>
      <c r="B2" s="178"/>
      <c r="C2" s="178"/>
      <c r="D2" s="178"/>
      <c r="E2" s="178"/>
    </row>
    <row r="3" spans="1:5" ht="15" x14ac:dyDescent="0.2">
      <c r="A3" s="177" t="s">
        <v>38</v>
      </c>
      <c r="B3" s="177"/>
      <c r="C3" s="177"/>
      <c r="D3" s="177"/>
      <c r="E3" s="177"/>
    </row>
    <row r="4" spans="1:5" ht="15" x14ac:dyDescent="0.2">
      <c r="A4" s="12"/>
      <c r="B4" s="12"/>
      <c r="C4" s="12"/>
      <c r="D4" s="12"/>
      <c r="E4" s="12"/>
    </row>
    <row r="5" spans="1:5" ht="15" x14ac:dyDescent="0.25">
      <c r="A5" s="31" t="s">
        <v>36</v>
      </c>
      <c r="B5" s="12"/>
      <c r="C5" s="12"/>
      <c r="D5" s="12"/>
      <c r="E5" s="12"/>
    </row>
    <row r="6" spans="1:5" ht="15" x14ac:dyDescent="0.25">
      <c r="A6" s="31"/>
      <c r="B6" s="12"/>
      <c r="C6" s="12"/>
      <c r="D6" s="12"/>
      <c r="E6" s="12"/>
    </row>
    <row r="7" spans="1:5" ht="15" x14ac:dyDescent="0.25">
      <c r="A7" s="35" t="s">
        <v>39</v>
      </c>
      <c r="B7" s="12"/>
      <c r="C7" s="12"/>
      <c r="D7" s="12"/>
      <c r="E7" s="12"/>
    </row>
    <row r="8" spans="1:5" ht="9" customHeight="1" x14ac:dyDescent="0.25">
      <c r="A8" s="8"/>
      <c r="B8" s="8"/>
    </row>
    <row r="9" spans="1:5" x14ac:dyDescent="0.2">
      <c r="A9" s="162" t="s">
        <v>16</v>
      </c>
      <c r="B9" s="162" t="s">
        <v>17</v>
      </c>
      <c r="C9" s="163"/>
      <c r="D9" s="173" t="s">
        <v>31</v>
      </c>
      <c r="E9" s="175" t="s">
        <v>44</v>
      </c>
    </row>
    <row r="10" spans="1:5" ht="15" customHeight="1" x14ac:dyDescent="0.2">
      <c r="A10" s="164"/>
      <c r="B10" s="164"/>
      <c r="C10" s="165"/>
      <c r="D10" s="174"/>
      <c r="E10" s="176"/>
    </row>
    <row r="11" spans="1:5" ht="15" x14ac:dyDescent="0.2">
      <c r="A11" s="36"/>
      <c r="B11" s="179"/>
      <c r="C11" s="180"/>
      <c r="D11" s="38"/>
      <c r="E11" s="38"/>
    </row>
    <row r="12" spans="1:5" ht="15" x14ac:dyDescent="0.2">
      <c r="A12" s="36"/>
      <c r="B12" s="179"/>
      <c r="C12" s="180"/>
      <c r="D12" s="39"/>
      <c r="E12" s="39"/>
    </row>
    <row r="13" spans="1:5" ht="15" x14ac:dyDescent="0.2">
      <c r="A13" s="36"/>
      <c r="B13" s="179"/>
      <c r="C13" s="180"/>
      <c r="D13" s="38"/>
      <c r="E13" s="38"/>
    </row>
    <row r="14" spans="1:5" ht="15" x14ac:dyDescent="0.2">
      <c r="A14" s="36"/>
      <c r="B14" s="179"/>
      <c r="C14" s="180"/>
      <c r="D14" s="38"/>
      <c r="E14" s="38"/>
    </row>
    <row r="15" spans="1:5" ht="15" x14ac:dyDescent="0.2">
      <c r="A15" s="36"/>
      <c r="B15" s="179"/>
      <c r="C15" s="180"/>
      <c r="D15" s="38"/>
      <c r="E15" s="38"/>
    </row>
    <row r="16" spans="1:5" ht="15" x14ac:dyDescent="0.2">
      <c r="A16" s="36"/>
      <c r="B16" s="179"/>
      <c r="C16" s="180"/>
      <c r="D16" s="38"/>
      <c r="E16" s="38"/>
    </row>
    <row r="17" spans="1:5" ht="15" x14ac:dyDescent="0.2">
      <c r="A17" s="36"/>
      <c r="B17" s="179"/>
      <c r="C17" s="180"/>
      <c r="D17" s="37"/>
      <c r="E17" s="37"/>
    </row>
    <row r="18" spans="1:5" ht="15" x14ac:dyDescent="0.2">
      <c r="A18" s="36"/>
      <c r="B18" s="179"/>
      <c r="C18" s="180"/>
      <c r="D18" s="38"/>
      <c r="E18" s="38"/>
    </row>
    <row r="19" spans="1:5" ht="15" x14ac:dyDescent="0.2">
      <c r="A19" s="36"/>
      <c r="B19" s="179"/>
      <c r="C19" s="180"/>
      <c r="D19" s="38"/>
      <c r="E19" s="38"/>
    </row>
    <row r="20" spans="1:5" ht="15" x14ac:dyDescent="0.2">
      <c r="A20" s="36"/>
      <c r="B20" s="179"/>
      <c r="C20" s="180"/>
      <c r="D20" s="38"/>
      <c r="E20" s="38"/>
    </row>
    <row r="21" spans="1:5" ht="15" x14ac:dyDescent="0.2">
      <c r="A21" s="36"/>
      <c r="B21" s="179"/>
      <c r="C21" s="180"/>
      <c r="D21" s="38"/>
      <c r="E21" s="38"/>
    </row>
    <row r="22" spans="1:5" ht="15" x14ac:dyDescent="0.2">
      <c r="A22" s="36"/>
      <c r="B22" s="179"/>
      <c r="C22" s="180"/>
      <c r="D22" s="38"/>
      <c r="E22" s="38"/>
    </row>
    <row r="23" spans="1:5" ht="15" x14ac:dyDescent="0.2">
      <c r="A23" s="36"/>
      <c r="B23" s="179"/>
      <c r="C23" s="180"/>
      <c r="D23" s="38"/>
      <c r="E23" s="38"/>
    </row>
    <row r="24" spans="1:5" ht="30" customHeight="1" x14ac:dyDescent="0.2">
      <c r="A24" s="22"/>
      <c r="B24" s="24"/>
      <c r="C24" s="25"/>
      <c r="D24" s="26" t="s">
        <v>40</v>
      </c>
      <c r="E24" s="29">
        <f>SUM(E11:E23)</f>
        <v>0</v>
      </c>
    </row>
    <row r="25" spans="1:5" ht="30.75" customHeight="1" x14ac:dyDescent="0.2">
      <c r="A25" s="22"/>
      <c r="B25" s="24"/>
      <c r="C25" s="25"/>
      <c r="D25" s="26" t="s">
        <v>41</v>
      </c>
      <c r="E25" s="29">
        <f>'5-Year Summary'!G14</f>
        <v>1000000</v>
      </c>
    </row>
    <row r="26" spans="1:5" ht="30" customHeight="1" x14ac:dyDescent="0.2">
      <c r="A26" s="22"/>
      <c r="B26" s="24"/>
      <c r="C26" s="25"/>
      <c r="D26" s="26" t="s">
        <v>42</v>
      </c>
      <c r="E26" s="30">
        <f>E24/E25</f>
        <v>0</v>
      </c>
    </row>
    <row r="27" spans="1:5" x14ac:dyDescent="0.2">
      <c r="A27" s="13"/>
    </row>
    <row r="28" spans="1:5" ht="15" x14ac:dyDescent="0.25">
      <c r="A28" s="35" t="s">
        <v>43</v>
      </c>
      <c r="B28" s="12"/>
      <c r="C28" s="12"/>
      <c r="D28" s="12"/>
      <c r="E28" s="12"/>
    </row>
    <row r="29" spans="1:5" ht="9.75" customHeight="1" x14ac:dyDescent="0.25">
      <c r="A29" s="8"/>
      <c r="B29" s="8"/>
    </row>
    <row r="30" spans="1:5" ht="28.5" customHeight="1" x14ac:dyDescent="0.2">
      <c r="A30" s="162" t="s">
        <v>16</v>
      </c>
      <c r="B30" s="162" t="s">
        <v>17</v>
      </c>
      <c r="C30" s="163"/>
      <c r="D30" s="173" t="s">
        <v>31</v>
      </c>
      <c r="E30" s="175" t="s">
        <v>44</v>
      </c>
    </row>
    <row r="31" spans="1:5" x14ac:dyDescent="0.2">
      <c r="A31" s="164"/>
      <c r="B31" s="164"/>
      <c r="C31" s="165"/>
      <c r="D31" s="174"/>
      <c r="E31" s="176"/>
    </row>
    <row r="32" spans="1:5" ht="15" x14ac:dyDescent="0.2">
      <c r="A32" s="36"/>
      <c r="B32" s="179"/>
      <c r="C32" s="180"/>
      <c r="D32" s="38"/>
      <c r="E32" s="38"/>
    </row>
    <row r="33" spans="1:5" ht="15" x14ac:dyDescent="0.2">
      <c r="A33" s="36"/>
      <c r="B33" s="179"/>
      <c r="C33" s="180"/>
      <c r="D33" s="38"/>
      <c r="E33" s="38"/>
    </row>
    <row r="34" spans="1:5" ht="15" x14ac:dyDescent="0.2">
      <c r="A34" s="36"/>
      <c r="B34" s="179"/>
      <c r="C34" s="180"/>
      <c r="D34" s="38"/>
      <c r="E34" s="38"/>
    </row>
    <row r="35" spans="1:5" ht="15" x14ac:dyDescent="0.2">
      <c r="A35" s="36"/>
      <c r="B35" s="179"/>
      <c r="C35" s="180"/>
      <c r="D35" s="38"/>
      <c r="E35" s="38"/>
    </row>
    <row r="36" spans="1:5" ht="15" x14ac:dyDescent="0.2">
      <c r="A36" s="36"/>
      <c r="B36" s="179"/>
      <c r="C36" s="180"/>
      <c r="D36" s="38"/>
      <c r="E36" s="38"/>
    </row>
    <row r="37" spans="1:5" ht="15" x14ac:dyDescent="0.2">
      <c r="A37" s="36"/>
      <c r="B37" s="179"/>
      <c r="C37" s="180"/>
      <c r="D37" s="38"/>
      <c r="E37" s="38"/>
    </row>
    <row r="38" spans="1:5" ht="15" x14ac:dyDescent="0.2">
      <c r="A38" s="36"/>
      <c r="B38" s="179"/>
      <c r="C38" s="180"/>
      <c r="D38" s="38"/>
      <c r="E38" s="38"/>
    </row>
    <row r="39" spans="1:5" ht="15" x14ac:dyDescent="0.2">
      <c r="A39" s="36"/>
      <c r="B39" s="179"/>
      <c r="C39" s="180"/>
      <c r="D39" s="38"/>
      <c r="E39" s="38"/>
    </row>
    <row r="40" spans="1:5" ht="15" x14ac:dyDescent="0.2">
      <c r="A40" s="36"/>
      <c r="B40" s="179"/>
      <c r="C40" s="180"/>
      <c r="D40" s="38"/>
      <c r="E40" s="38"/>
    </row>
    <row r="41" spans="1:5" ht="15" x14ac:dyDescent="0.2">
      <c r="A41" s="36"/>
      <c r="B41" s="179"/>
      <c r="C41" s="180"/>
      <c r="D41" s="38"/>
      <c r="E41" s="38"/>
    </row>
    <row r="42" spans="1:5" ht="15" x14ac:dyDescent="0.2">
      <c r="A42" s="36"/>
      <c r="B42" s="179"/>
      <c r="C42" s="180"/>
      <c r="D42" s="38"/>
      <c r="E42" s="38"/>
    </row>
    <row r="43" spans="1:5" ht="15" x14ac:dyDescent="0.2">
      <c r="A43" s="36"/>
      <c r="B43" s="179"/>
      <c r="C43" s="180"/>
      <c r="D43" s="38"/>
      <c r="E43" s="38"/>
    </row>
    <row r="44" spans="1:5" ht="15" x14ac:dyDescent="0.2">
      <c r="A44" s="36"/>
      <c r="B44" s="179"/>
      <c r="C44" s="180"/>
      <c r="D44" s="38"/>
      <c r="E44" s="38"/>
    </row>
    <row r="45" spans="1:5" ht="30" customHeight="1" x14ac:dyDescent="0.2">
      <c r="A45" s="22"/>
      <c r="B45" s="24"/>
      <c r="C45" s="25"/>
      <c r="D45" s="26" t="s">
        <v>45</v>
      </c>
      <c r="E45" s="29">
        <f>SUM(E32:E44)</f>
        <v>0</v>
      </c>
    </row>
    <row r="46" spans="1:5" ht="30.75" customHeight="1" x14ac:dyDescent="0.2">
      <c r="A46" s="22"/>
      <c r="B46" s="24"/>
      <c r="C46" s="25"/>
      <c r="D46" s="26" t="s">
        <v>41</v>
      </c>
      <c r="E46" s="29">
        <f>'5-Year Summary'!G14</f>
        <v>1000000</v>
      </c>
    </row>
    <row r="47" spans="1:5" ht="29.25" customHeight="1" x14ac:dyDescent="0.2">
      <c r="A47" s="22"/>
      <c r="B47" s="24"/>
      <c r="C47" s="25"/>
      <c r="D47" s="26" t="s">
        <v>46</v>
      </c>
      <c r="E47" s="30">
        <f>E45/E46</f>
        <v>0</v>
      </c>
    </row>
  </sheetData>
  <sheetProtection algorithmName="SHA-512" hashValue="S0fQoDmu5oLYCTZmfVCiFz+hTzSWv9OePatLEoI2lO2JaNYBoss4VXep12nB6v0o4ucj9b+DUpkzBrOaM51WLg==" saltValue="IULqAQ2Rr+NL3lTsWlFoNg==" spinCount="100000" sheet="1" formatCells="0" formatRows="0" insertRows="0" selectLockedCells="1"/>
  <mergeCells count="37">
    <mergeCell ref="E30:E31"/>
    <mergeCell ref="A1:E1"/>
    <mergeCell ref="A2:E2"/>
    <mergeCell ref="A3:E3"/>
    <mergeCell ref="A9:A10"/>
    <mergeCell ref="B9:C10"/>
    <mergeCell ref="D9:D10"/>
    <mergeCell ref="E9:E10"/>
    <mergeCell ref="A30:A31"/>
    <mergeCell ref="B30:C31"/>
    <mergeCell ref="D30:D31"/>
    <mergeCell ref="B11:C11"/>
    <mergeCell ref="B12:C12"/>
    <mergeCell ref="B22:C22"/>
    <mergeCell ref="B34:C34"/>
    <mergeCell ref="B35:C35"/>
    <mergeCell ref="B36:C36"/>
    <mergeCell ref="B37:C37"/>
    <mergeCell ref="B13:C13"/>
    <mergeCell ref="B16:C16"/>
    <mergeCell ref="B17:C17"/>
    <mergeCell ref="B15:C15"/>
    <mergeCell ref="B14:C14"/>
    <mergeCell ref="B23:C23"/>
    <mergeCell ref="B32:C32"/>
    <mergeCell ref="B33:C33"/>
    <mergeCell ref="B18:C18"/>
    <mergeCell ref="B19:C19"/>
    <mergeCell ref="B20:C20"/>
    <mergeCell ref="B21:C21"/>
    <mergeCell ref="B44:C44"/>
    <mergeCell ref="B38:C38"/>
    <mergeCell ref="B39:C39"/>
    <mergeCell ref="B41:C41"/>
    <mergeCell ref="B42:C42"/>
    <mergeCell ref="B43:C43"/>
    <mergeCell ref="B40:C40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Year 1 Budget Detail</vt:lpstr>
      <vt:lpstr>5-Year Summary</vt:lpstr>
      <vt:lpstr>Subcontracting Form</vt:lpstr>
      <vt:lpstr>MWBE Purchases Form</vt:lpstr>
      <vt:lpstr>'5-Year Summary'!Print_Area</vt:lpstr>
      <vt:lpstr>'Year 1 Budget Detail'!Print_Area</vt:lpstr>
      <vt:lpstr>'5-Year Summary'!Print_Titles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Proposal for RFP 24-018</dc:title>
  <dc:creator>New York State Education Department</dc:creator>
  <cp:lastModifiedBy>Ron Gill</cp:lastModifiedBy>
  <cp:lastPrinted>2017-10-03T19:27:02Z</cp:lastPrinted>
  <dcterms:created xsi:type="dcterms:W3CDTF">2009-06-19T15:03:55Z</dcterms:created>
  <dcterms:modified xsi:type="dcterms:W3CDTF">2024-02-07T00:47:05Z</dcterms:modified>
</cp:coreProperties>
</file>