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Executive\DigitalContentUnit\NYSED Main Website\Grants RFPs\P-12\"/>
    </mc:Choice>
  </mc:AlternateContent>
  <xr:revisionPtr revIDLastSave="0" documentId="13_ncr:1_{35138890-056B-4DD8-B40B-58E4B457E07A}" xr6:coauthVersionLast="47" xr6:coauthVersionMax="47" xr10:uidLastSave="{00000000-0000-0000-0000-000000000000}"/>
  <bookViews>
    <workbookView xWindow="-120" yWindow="-120" windowWidth="29040" windowHeight="15840" xr2:uid="{00000000-000D-0000-FFFF-FFFF00000000}"/>
  </bookViews>
  <sheets>
    <sheet name="Years 1-5" sheetId="5" r:id="rId1"/>
    <sheet name="Subcontracting" sheetId="3" r:id="rId2"/>
    <sheet name="MWBE Purchase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1" i="5" l="1"/>
  <c r="R19" i="5"/>
  <c r="R17" i="5"/>
  <c r="P14" i="5"/>
  <c r="P12" i="5"/>
  <c r="P10" i="5"/>
  <c r="P8" i="5"/>
  <c r="O14" i="5"/>
  <c r="O12" i="5"/>
  <c r="O10" i="5"/>
  <c r="O8" i="5"/>
  <c r="R14" i="5"/>
  <c r="R12" i="5"/>
  <c r="R10" i="5"/>
  <c r="R8" i="5"/>
  <c r="M14" i="5"/>
  <c r="M12" i="5"/>
  <c r="M10" i="5"/>
  <c r="M8" i="5"/>
  <c r="M23" i="5" l="1"/>
  <c r="O23" i="5"/>
  <c r="M21" i="5"/>
  <c r="S25" i="5"/>
  <c r="P23" i="5"/>
  <c r="R23" i="5" s="1"/>
  <c r="S23" i="5" l="1"/>
  <c r="S26" i="5" s="1"/>
  <c r="P21" i="5"/>
  <c r="O21" i="5"/>
  <c r="P19" i="5"/>
  <c r="M19" i="5"/>
  <c r="O19" i="5" s="1"/>
  <c r="P17" i="5"/>
  <c r="M17" i="5"/>
  <c r="O17" i="5" s="1"/>
  <c r="S14" i="5" l="1"/>
  <c r="S19" i="5"/>
  <c r="S10" i="5"/>
  <c r="S12" i="5"/>
  <c r="S17" i="5"/>
  <c r="S8" i="5"/>
  <c r="S21" i="5"/>
  <c r="E35" i="4" l="1"/>
  <c r="E19" i="4"/>
  <c r="F29" i="3"/>
  <c r="E36" i="4" l="1"/>
  <c r="E37" i="4" s="1"/>
  <c r="F30" i="3"/>
  <c r="F31" i="3" s="1"/>
  <c r="E20" i="4"/>
  <c r="E21" i="4" s="1"/>
</calcChain>
</file>

<file path=xl/sharedStrings.xml><?xml version="1.0" encoding="utf-8"?>
<sst xmlns="http://schemas.openxmlformats.org/spreadsheetml/2006/main" count="218" uniqueCount="93">
  <si>
    <t>Bidder Name:</t>
  </si>
  <si>
    <t>Subcontracting Form</t>
  </si>
  <si>
    <t>Name of Subcontractor</t>
  </si>
  <si>
    <t>M/WBE*</t>
  </si>
  <si>
    <t>Entity Type</t>
  </si>
  <si>
    <t>Work Description</t>
  </si>
  <si>
    <t>Year 1 Cost</t>
  </si>
  <si>
    <t>Multi-Year Cost (including Year 1)</t>
  </si>
  <si>
    <r>
      <t>¨</t>
    </r>
    <r>
      <rPr>
        <sz val="8"/>
        <rFont val="Arial"/>
        <family val="2"/>
      </rPr>
      <t xml:space="preserve"> MBE</t>
    </r>
  </si>
  <si>
    <r>
      <t>¨</t>
    </r>
    <r>
      <rPr>
        <sz val="8"/>
        <rFont val="Arial"/>
        <family val="2"/>
      </rPr>
      <t xml:space="preserve">  For Profit</t>
    </r>
  </si>
  <si>
    <r>
      <t>¨</t>
    </r>
    <r>
      <rPr>
        <sz val="8"/>
        <rFont val="Arial"/>
        <family val="2"/>
      </rPr>
      <t xml:space="preserve"> WBE</t>
    </r>
  </si>
  <si>
    <r>
      <t>¨</t>
    </r>
    <r>
      <rPr>
        <sz val="8"/>
        <rFont val="Arial"/>
        <family val="2"/>
      </rPr>
      <t xml:space="preserve"> Not –For-Profit</t>
    </r>
  </si>
  <si>
    <t>Total Multi-Year Subcontracting Costs</t>
  </si>
  <si>
    <t>Total Multi-Year Project Budget</t>
  </si>
  <si>
    <t>Total Multi-Year Subcontracting Costs divided by Total Multi-Year Budget (%)**</t>
  </si>
  <si>
    <t>**Subcontracting is limited to thirty percent (30%) of the total contract budget.</t>
  </si>
  <si>
    <t>MWBE Purchases Form</t>
  </si>
  <si>
    <t xml:space="preserve">Table 1: Minority Business Enterprise (MBE) </t>
  </si>
  <si>
    <t>Name of Vendor</t>
  </si>
  <si>
    <t>Type of Services or Supplies</t>
  </si>
  <si>
    <t>Multi-Year Cost 
(including Year 1)</t>
  </si>
  <si>
    <t>Total MBE Costs</t>
  </si>
  <si>
    <t>Total Budget</t>
  </si>
  <si>
    <t>Total MBE Costs divided by Total Budget (%)</t>
  </si>
  <si>
    <t>Table 2: Women-Owned Business Enterprise (WBE)</t>
  </si>
  <si>
    <t>Total WBE Costs</t>
  </si>
  <si>
    <t>Total WBE Costs divided by Total Budget (%)</t>
  </si>
  <si>
    <t xml:space="preserve">*Indicate whether the subcontractor is a Minority or Women–Owned Business Enterprise.  </t>
  </si>
  <si>
    <t>Leave box blank if subcontractor is neither.</t>
  </si>
  <si>
    <t>Tool for estimating contract grand total and for the purpose</t>
  </si>
  <si>
    <t>(Submit all costs in whole dollars.)</t>
  </si>
  <si>
    <t>of completing the subcontracting and MWBE tabs.</t>
  </si>
  <si>
    <t xml:space="preserve">The following cost proposal form must be submitted by the vendor, indicating for each form scored by the vendor, the unit prices to be charged for the first 500 student answer papers and for each subsequent 500 student answer documents or part thereof. For social studies, English, and science pilot tests only, the vendor will be paid in units of 250 student answer documents, or part thereof. Each student answer document is comprised of one student’s responses to all open-ended questions on a given pilot or field test form. </t>
  </si>
  <si>
    <t>est. of # of forms to be scored over 5 years</t>
  </si>
  <si>
    <t>total 5 year cost to score first 500 documents of every form</t>
  </si>
  <si>
    <t>avg cost to score subsequent units of 500 documents</t>
  </si>
  <si>
    <t>Total 5 year cost to score subsequent units of 500 documents of every form</t>
  </si>
  <si>
    <t>Total 5 year cost to score all units of 500 documents  of every form</t>
  </si>
  <si>
    <t>Content area</t>
  </si>
  <si>
    <t>Field Tests</t>
  </si>
  <si>
    <t xml:space="preserve">Social Studies   </t>
  </si>
  <si>
    <t xml:space="preserve">including but not limited to: Global History and Geography  and United States History and Government </t>
  </si>
  <si>
    <t>For first 500 documents scored of any given form</t>
  </si>
  <si>
    <t>Per    subsequent  500 documents or part thereof</t>
  </si>
  <si>
    <t xml:space="preserve">English         </t>
  </si>
  <si>
    <t xml:space="preserve">including but not limited to:  English Language Arts </t>
  </si>
  <si>
    <t xml:space="preserve">Mathematics  </t>
  </si>
  <si>
    <t xml:space="preserve">including but not limited to: Algebra I,  Geometry, 
 Algebra II </t>
  </si>
  <si>
    <r>
      <rPr>
        <b/>
        <sz val="10"/>
        <color theme="1"/>
        <rFont val="Arial"/>
        <family val="2"/>
      </rPr>
      <t>Science</t>
    </r>
    <r>
      <rPr>
        <b/>
        <sz val="11"/>
        <color theme="1"/>
        <rFont val="Arial"/>
        <family val="2"/>
      </rPr>
      <t xml:space="preserve">     </t>
    </r>
  </si>
  <si>
    <t>avg cost to score first 250 documents for one pilot test form</t>
  </si>
  <si>
    <t>total 5 year cost to score first 250 documents of every form</t>
  </si>
  <si>
    <t>avg cost to score subsequent units of 250 documents</t>
  </si>
  <si>
    <t>est. of # of additional units of 250 documents to be scored for each form</t>
  </si>
  <si>
    <t>Total 5 year cost to score subsequent units of 250  documents of every form</t>
  </si>
  <si>
    <t>Total 5 year cost to score all units of 250 documents  of every form</t>
  </si>
  <si>
    <t>Pilot Tests</t>
  </si>
  <si>
    <t>Social Studies</t>
  </si>
  <si>
    <t>including but not limited to Global History and Geography and United States History and Government</t>
  </si>
  <si>
    <t>For first 250 documents scored of any given form</t>
  </si>
  <si>
    <t>Per    subsequent  250 documents or part thereof</t>
  </si>
  <si>
    <t>English Language Arts</t>
  </si>
  <si>
    <t xml:space="preserve">Science     </t>
  </si>
  <si>
    <t>Total Estimated Contract Grand Total</t>
  </si>
  <si>
    <t>VENDOR:</t>
  </si>
  <si>
    <t>____________________________________________________________________</t>
  </si>
  <si>
    <t>DATE:</t>
  </si>
  <si>
    <t>______________________</t>
  </si>
  <si>
    <t>PRINTED NAME:</t>
  </si>
  <si>
    <t>________________________________________________________________________________________________________</t>
  </si>
  <si>
    <t>SIGNATURE:</t>
  </si>
  <si>
    <t>COMPANY NAME:</t>
  </si>
  <si>
    <t>COMPANY ADDRESS:</t>
  </si>
  <si>
    <t>Year 1
1/1/25 - 12/31/25</t>
  </si>
  <si>
    <t>Year 2
1/1/26 - 12/31/26</t>
  </si>
  <si>
    <t>Year 3
1/1/27 - 12/31/27</t>
  </si>
  <si>
    <t>Year 4
1/1/28 - 12/31/28</t>
  </si>
  <si>
    <t>Year 5
1/1/29 - 12/31/29</t>
  </si>
  <si>
    <t>BID FORM COST PROPOSAL- (1/1/25-12/31/29)</t>
  </si>
  <si>
    <t>Scoring Pilot and Field Tests for Select NYS Examinations (SPFT)</t>
  </si>
  <si>
    <t>Provide prepaid return shipping labels or kits and receive completed field tests directly from schools</t>
  </si>
  <si>
    <t>Process Multiple-Choice Answer Sheets and Provide Unscored Data File to NYSED</t>
  </si>
  <si>
    <t>Securely Destroy Test Booklet and Answer Sheets</t>
  </si>
  <si>
    <t>Additional Deliverables</t>
  </si>
  <si>
    <r>
      <t xml:space="preserve">The vendor must score Pilot and Field Tests as requested by NYSED for any examination in the content areas listed below. 
The volume of student answer documents to be scored will vary from year to year, and specific examinations may be added or removed at the discretion of NYSED. </t>
    </r>
    <r>
      <rPr>
        <b/>
        <u/>
        <sz val="10"/>
        <color theme="1"/>
        <rFont val="Arial"/>
        <family val="2"/>
      </rPr>
      <t>Payment to the vendor will be based on the actual volume of each test form.</t>
    </r>
  </si>
  <si>
    <t>avg cost to score first 500 documents for one field test form</t>
  </si>
  <si>
    <t>est.  # of forms to be scored over 5 years</t>
  </si>
  <si>
    <t>est.  # of additional units of 500 documents to be scored for each form</t>
  </si>
  <si>
    <t>Per subsequent  250 documents or part thereof</t>
  </si>
  <si>
    <t>Total Additional Deliverables</t>
  </si>
  <si>
    <t>including but not limited to: Living Environment (Biology), Earth Science, Chemistry, Physics</t>
  </si>
  <si>
    <t>RFP # 25-005: Scoring Pilot and Field Tests for Select New York State Examinations</t>
  </si>
  <si>
    <t>Request for Proposals RFP# 25-005</t>
  </si>
  <si>
    <t>Request for Proposals  RFP# 25-005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</si>
</sst>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164" formatCode="&quot;$&quot;#,##0"/>
    <numFmt numFmtId="165" formatCode="0.0"/>
    <numFmt numFmtId="166" formatCode="&quot;$&quot;#,##0.00"/>
  </numFmts>
  <fonts count="23" x14ac:knownFonts="1">
    <font>
      <sz val="11"/>
      <color theme="1"/>
      <name val="Calibri"/>
      <family val="2"/>
      <scheme val="minor"/>
    </font>
    <font>
      <sz val="10"/>
      <name val="Arial"/>
      <family val="2"/>
    </font>
    <font>
      <sz val="11"/>
      <color theme="1"/>
      <name val="Calibri"/>
      <family val="2"/>
      <scheme val="minor"/>
    </font>
    <font>
      <b/>
      <sz val="11"/>
      <color theme="1"/>
      <name val="Arial"/>
      <family val="2"/>
    </font>
    <font>
      <sz val="10"/>
      <color theme="1"/>
      <name val="Arial"/>
      <family val="2"/>
    </font>
    <font>
      <b/>
      <sz val="11"/>
      <color theme="1"/>
      <name val="Calibri"/>
      <family val="2"/>
      <scheme val="minor"/>
    </font>
    <font>
      <sz val="11"/>
      <color theme="1"/>
      <name val="Arial"/>
      <family val="2"/>
    </font>
    <font>
      <b/>
      <sz val="10"/>
      <color theme="1"/>
      <name val="Arial"/>
      <family val="2"/>
    </font>
    <font>
      <sz val="10"/>
      <color theme="1"/>
      <name val="Calibri"/>
      <family val="2"/>
      <scheme val="minor"/>
    </font>
    <font>
      <b/>
      <sz val="11"/>
      <name val="Arial"/>
      <family val="2"/>
    </font>
    <font>
      <sz val="11"/>
      <name val="Arial"/>
      <family val="2"/>
    </font>
    <font>
      <sz val="8"/>
      <name val="Wingdings"/>
      <charset val="2"/>
    </font>
    <font>
      <sz val="8"/>
      <name val="Arial"/>
      <family val="2"/>
    </font>
    <font>
      <b/>
      <u/>
      <sz val="11"/>
      <name val="Arial"/>
      <family val="2"/>
    </font>
    <font>
      <b/>
      <u/>
      <sz val="10"/>
      <color theme="1"/>
      <name val="Arial Black"/>
      <family val="2"/>
    </font>
    <font>
      <sz val="8"/>
      <color theme="1"/>
      <name val="Arial"/>
      <family val="2"/>
    </font>
    <font>
      <b/>
      <u/>
      <sz val="10"/>
      <color theme="1"/>
      <name val="Arial"/>
      <family val="2"/>
    </font>
    <font>
      <b/>
      <sz val="12"/>
      <color theme="1"/>
      <name val="Arial"/>
      <family val="2"/>
    </font>
    <font>
      <b/>
      <u/>
      <sz val="10"/>
      <color theme="1"/>
      <name val="Arial Narrow"/>
      <family val="2"/>
    </font>
    <font>
      <sz val="10"/>
      <color theme="1"/>
      <name val="Arial Narrow"/>
      <family val="2"/>
    </font>
    <font>
      <sz val="11"/>
      <color theme="1"/>
      <name val="Arial Narrow"/>
      <family val="2"/>
    </font>
    <font>
      <b/>
      <sz val="11"/>
      <color theme="1"/>
      <name val="Arial Narrow"/>
      <family val="2"/>
    </font>
    <font>
      <b/>
      <sz val="16"/>
      <color theme="1"/>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top/>
      <bottom/>
      <diagonal/>
    </border>
    <border>
      <left/>
      <right style="medium">
        <color auto="1"/>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auto="1"/>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auto="1"/>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auto="1"/>
      </top>
      <bottom style="thin">
        <color indexed="64"/>
      </bottom>
      <diagonal/>
    </border>
    <border>
      <left/>
      <right style="thin">
        <color indexed="64"/>
      </right>
      <top style="medium">
        <color auto="1"/>
      </top>
      <bottom style="thin">
        <color indexed="64"/>
      </bottom>
      <diagonal/>
    </border>
    <border>
      <left style="medium">
        <color indexed="64"/>
      </left>
      <right style="thin">
        <color indexed="64"/>
      </right>
      <top style="thin">
        <color indexed="64"/>
      </top>
      <bottom/>
      <diagonal/>
    </border>
  </borders>
  <cellStyleXfs count="3">
    <xf numFmtId="0" fontId="0" fillId="0" borderId="0"/>
    <xf numFmtId="0" fontId="1" fillId="0" borderId="0"/>
    <xf numFmtId="44" fontId="2" fillId="0" borderId="0" applyFont="0" applyFill="0" applyBorder="0" applyAlignment="0" applyProtection="0"/>
  </cellStyleXfs>
  <cellXfs count="180">
    <xf numFmtId="0" fontId="0" fillId="0" borderId="0" xfId="0"/>
    <xf numFmtId="0" fontId="0" fillId="0" borderId="0" xfId="0" applyBorder="1"/>
    <xf numFmtId="0" fontId="10" fillId="0" borderId="0" xfId="1" applyFont="1"/>
    <xf numFmtId="0" fontId="9" fillId="0" borderId="0" xfId="1" applyFont="1" applyAlignment="1">
      <alignment horizontal="center" vertical="center"/>
    </xf>
    <xf numFmtId="0" fontId="9" fillId="0" borderId="0" xfId="1" applyFont="1" applyBorder="1" applyAlignment="1" applyProtection="1">
      <alignment horizontal="left"/>
      <protection locked="0"/>
    </xf>
    <xf numFmtId="0" fontId="9" fillId="0" borderId="0" xfId="1" applyFont="1"/>
    <xf numFmtId="0" fontId="11" fillId="0" borderId="14" xfId="1" applyFont="1" applyBorder="1" applyAlignment="1" applyProtection="1">
      <alignment vertical="center" wrapText="1"/>
      <protection locked="0"/>
    </xf>
    <xf numFmtId="0" fontId="11" fillId="0" borderId="17" xfId="1" applyFont="1" applyBorder="1" applyAlignment="1" applyProtection="1">
      <alignment vertical="center" wrapText="1"/>
      <protection locked="0"/>
    </xf>
    <xf numFmtId="0" fontId="9" fillId="3" borderId="2" xfId="1" applyFont="1" applyFill="1" applyBorder="1" applyAlignment="1">
      <alignment vertical="center" wrapText="1"/>
    </xf>
    <xf numFmtId="0" fontId="11" fillId="3" borderId="19" xfId="1" applyFont="1" applyFill="1" applyBorder="1" applyAlignment="1">
      <alignment vertical="center" wrapText="1"/>
    </xf>
    <xf numFmtId="0" fontId="10" fillId="3" borderId="19" xfId="1" applyFont="1" applyFill="1" applyBorder="1" applyAlignment="1">
      <alignment vertical="center" wrapText="1"/>
    </xf>
    <xf numFmtId="0" fontId="10" fillId="3" borderId="20" xfId="1" applyFont="1" applyFill="1" applyBorder="1" applyAlignment="1">
      <alignment horizontal="right" vertical="center"/>
    </xf>
    <xf numFmtId="164" fontId="10" fillId="3" borderId="1" xfId="1" applyNumberFormat="1" applyFont="1" applyFill="1" applyBorder="1" applyAlignment="1">
      <alignment horizontal="center" wrapText="1"/>
    </xf>
    <xf numFmtId="9" fontId="10" fillId="3" borderId="1" xfId="1" applyNumberFormat="1" applyFont="1" applyFill="1" applyBorder="1" applyAlignment="1">
      <alignment horizontal="center" wrapText="1"/>
    </xf>
    <xf numFmtId="0" fontId="10" fillId="0" borderId="0" xfId="1" applyFont="1" applyAlignment="1">
      <alignment vertical="center"/>
    </xf>
    <xf numFmtId="0" fontId="9" fillId="0" borderId="0" xfId="1" applyFont="1" applyBorder="1" applyAlignment="1">
      <alignment horizontal="center" vertical="center"/>
    </xf>
    <xf numFmtId="0" fontId="13" fillId="0" borderId="0" xfId="1" applyFont="1" applyBorder="1" applyAlignment="1" applyProtection="1">
      <alignment horizontal="left"/>
    </xf>
    <xf numFmtId="0" fontId="9" fillId="0" borderId="0" xfId="1" applyFont="1" applyProtection="1"/>
    <xf numFmtId="0" fontId="9" fillId="0" borderId="1" xfId="1" applyFont="1" applyBorder="1" applyAlignment="1" applyProtection="1">
      <alignment vertical="center" wrapText="1"/>
      <protection locked="0"/>
    </xf>
    <xf numFmtId="164" fontId="10" fillId="0" borderId="1" xfId="1" applyNumberFormat="1" applyFont="1" applyBorder="1" applyAlignment="1" applyProtection="1">
      <alignment horizontal="center" wrapText="1"/>
      <protection locked="0"/>
    </xf>
    <xf numFmtId="164" fontId="10" fillId="0" borderId="17" xfId="1" applyNumberFormat="1" applyFont="1" applyBorder="1" applyAlignment="1" applyProtection="1">
      <alignment horizontal="center" wrapText="1"/>
      <protection locked="0"/>
    </xf>
    <xf numFmtId="164" fontId="10" fillId="0" borderId="21" xfId="1" applyNumberFormat="1" applyFont="1" applyBorder="1" applyAlignment="1" applyProtection="1">
      <alignment horizontal="center" wrapText="1"/>
      <protection locked="0"/>
    </xf>
    <xf numFmtId="0" fontId="9" fillId="3" borderId="2" xfId="1" applyFont="1" applyFill="1" applyBorder="1" applyAlignment="1" applyProtection="1">
      <alignment vertical="center" wrapText="1"/>
    </xf>
    <xf numFmtId="0" fontId="9" fillId="3" borderId="19" xfId="1" applyFont="1" applyFill="1" applyBorder="1" applyAlignment="1">
      <alignment vertical="center" wrapText="1"/>
    </xf>
    <xf numFmtId="164" fontId="10" fillId="3" borderId="1" xfId="1" applyNumberFormat="1" applyFont="1" applyFill="1" applyBorder="1" applyAlignment="1">
      <alignment horizontal="center"/>
    </xf>
    <xf numFmtId="9" fontId="10" fillId="3" borderId="1" xfId="1" applyNumberFormat="1" applyFont="1" applyFill="1" applyBorder="1" applyAlignment="1">
      <alignment horizontal="center"/>
    </xf>
    <xf numFmtId="0" fontId="10" fillId="0" borderId="0" xfId="1" applyFont="1" applyAlignment="1" applyProtection="1">
      <alignment vertical="center"/>
    </xf>
    <xf numFmtId="164" fontId="10" fillId="3" borderId="1" xfId="1" applyNumberFormat="1" applyFont="1" applyFill="1" applyBorder="1" applyAlignment="1" applyProtection="1">
      <alignment horizontal="center"/>
    </xf>
    <xf numFmtId="9" fontId="10" fillId="3" borderId="1" xfId="1" applyNumberFormat="1" applyFont="1" applyFill="1" applyBorder="1" applyAlignment="1" applyProtection="1">
      <alignment horizontal="center"/>
    </xf>
    <xf numFmtId="0" fontId="4" fillId="0" borderId="13" xfId="0" applyFont="1" applyBorder="1" applyAlignment="1">
      <alignment vertical="center"/>
    </xf>
    <xf numFmtId="0" fontId="4" fillId="0" borderId="22" xfId="0" applyFont="1" applyBorder="1" applyAlignment="1">
      <alignment vertical="center"/>
    </xf>
    <xf numFmtId="0" fontId="4" fillId="0" borderId="22" xfId="0" applyFont="1" applyBorder="1"/>
    <xf numFmtId="0" fontId="8" fillId="0" borderId="22" xfId="0" applyFont="1" applyBorder="1"/>
    <xf numFmtId="0" fontId="8" fillId="0" borderId="15" xfId="0" applyFont="1" applyBorder="1"/>
    <xf numFmtId="0" fontId="4" fillId="0" borderId="23" xfId="0" applyFont="1" applyBorder="1" applyAlignment="1">
      <alignment vertical="top"/>
    </xf>
    <xf numFmtId="0" fontId="4" fillId="0" borderId="0" xfId="0" applyFont="1" applyAlignment="1">
      <alignment vertical="top"/>
    </xf>
    <xf numFmtId="0" fontId="4" fillId="0" borderId="0" xfId="0" applyFont="1"/>
    <xf numFmtId="0" fontId="8" fillId="0" borderId="0" xfId="0" applyFont="1"/>
    <xf numFmtId="0" fontId="8" fillId="0" borderId="24" xfId="0" applyFont="1" applyBorder="1"/>
    <xf numFmtId="0" fontId="0" fillId="0" borderId="24" xfId="0" applyBorder="1"/>
    <xf numFmtId="0" fontId="7" fillId="0" borderId="25" xfId="0" applyFont="1" applyBorder="1" applyAlignment="1">
      <alignment horizontal="center" vertical="center"/>
    </xf>
    <xf numFmtId="0" fontId="17" fillId="2" borderId="28" xfId="0"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17" xfId="0" applyFont="1" applyFill="1" applyBorder="1" applyAlignment="1">
      <alignment horizontal="center" vertical="center"/>
    </xf>
    <xf numFmtId="0" fontId="7" fillId="2" borderId="29" xfId="0" applyFont="1" applyFill="1" applyBorder="1" applyAlignment="1">
      <alignment horizontal="center" vertical="center"/>
    </xf>
    <xf numFmtId="0" fontId="7" fillId="0" borderId="30" xfId="0" applyFont="1" applyBorder="1" applyAlignment="1">
      <alignment horizontal="center" vertical="center" wrapText="1"/>
    </xf>
    <xf numFmtId="164" fontId="18" fillId="0" borderId="17" xfId="0" applyNumberFormat="1" applyFont="1" applyBorder="1" applyAlignment="1" applyProtection="1">
      <alignment vertical="center" wrapText="1"/>
      <protection locked="0"/>
    </xf>
    <xf numFmtId="3" fontId="4" fillId="0" borderId="0" xfId="0" applyNumberFormat="1" applyFont="1" applyAlignment="1">
      <alignment wrapText="1"/>
    </xf>
    <xf numFmtId="164" fontId="4" fillId="0" borderId="0" xfId="0" applyNumberFormat="1" applyFont="1"/>
    <xf numFmtId="1" fontId="4" fillId="0" borderId="0" xfId="0" applyNumberFormat="1" applyFont="1"/>
    <xf numFmtId="164" fontId="4" fillId="0" borderId="24" xfId="0" applyNumberFormat="1" applyFont="1" applyBorder="1"/>
    <xf numFmtId="0" fontId="19" fillId="0" borderId="31" xfId="0" applyFont="1" applyBorder="1" applyAlignment="1">
      <alignment horizontal="center" vertical="top" wrapText="1"/>
    </xf>
    <xf numFmtId="0" fontId="19" fillId="0" borderId="32" xfId="0" applyFont="1" applyBorder="1" applyAlignment="1">
      <alignment horizontal="center" vertical="top" wrapText="1"/>
    </xf>
    <xf numFmtId="0" fontId="19" fillId="0" borderId="33" xfId="0" applyFont="1" applyBorder="1" applyAlignment="1">
      <alignment horizontal="center" vertical="top" wrapText="1"/>
    </xf>
    <xf numFmtId="0" fontId="0" fillId="0" borderId="23" xfId="0" applyBorder="1"/>
    <xf numFmtId="1" fontId="0" fillId="0" borderId="0" xfId="0" applyNumberFormat="1"/>
    <xf numFmtId="0" fontId="3" fillId="0" borderId="34" xfId="0" applyFont="1" applyBorder="1" applyAlignment="1">
      <alignment horizontal="center" vertical="center" wrapText="1"/>
    </xf>
    <xf numFmtId="164" fontId="0" fillId="0" borderId="23" xfId="0" applyNumberFormat="1" applyBorder="1"/>
    <xf numFmtId="164" fontId="0" fillId="0" borderId="0" xfId="0" applyNumberFormat="1"/>
    <xf numFmtId="164" fontId="0" fillId="0" borderId="24" xfId="0" applyNumberFormat="1" applyBorder="1"/>
    <xf numFmtId="0" fontId="20" fillId="0" borderId="31" xfId="0" applyFont="1" applyBorder="1" applyAlignment="1">
      <alignment horizontal="center" vertical="top" wrapText="1"/>
    </xf>
    <xf numFmtId="1" fontId="0" fillId="0" borderId="0" xfId="0" applyNumberFormat="1" applyAlignment="1">
      <alignment wrapText="1"/>
    </xf>
    <xf numFmtId="0" fontId="3" fillId="0" borderId="28" xfId="0" applyFont="1" applyBorder="1" applyAlignment="1">
      <alignment horizontal="center" vertical="center" wrapText="1"/>
    </xf>
    <xf numFmtId="3" fontId="0" fillId="0" borderId="0" xfId="0" applyNumberFormat="1"/>
    <xf numFmtId="0" fontId="4" fillId="0" borderId="0" xfId="0" applyFont="1" applyAlignment="1">
      <alignment wrapText="1"/>
    </xf>
    <xf numFmtId="0" fontId="5" fillId="0" borderId="24" xfId="0" applyFont="1" applyBorder="1" applyAlignment="1">
      <alignment wrapText="1"/>
    </xf>
    <xf numFmtId="0" fontId="17" fillId="2" borderId="34" xfId="0" applyFont="1" applyFill="1" applyBorder="1" applyAlignment="1">
      <alignment horizontal="center" vertical="center" wrapText="1"/>
    </xf>
    <xf numFmtId="0" fontId="19" fillId="2" borderId="21" xfId="0" applyFont="1" applyFill="1" applyBorder="1" applyAlignment="1">
      <alignment horizontal="center" vertical="top" wrapText="1"/>
    </xf>
    <xf numFmtId="0" fontId="19" fillId="2" borderId="35" xfId="0" applyFont="1" applyFill="1" applyBorder="1" applyAlignment="1">
      <alignment horizontal="center" vertical="top" wrapText="1"/>
    </xf>
    <xf numFmtId="0" fontId="21" fillId="0" borderId="34" xfId="0" applyFont="1" applyBorder="1" applyAlignment="1">
      <alignment horizontal="center" vertical="center" wrapText="1"/>
    </xf>
    <xf numFmtId="0" fontId="4" fillId="0" borderId="0" xfId="0" applyFont="1" applyAlignment="1">
      <alignment vertical="top" wrapText="1"/>
    </xf>
    <xf numFmtId="1" fontId="8" fillId="0" borderId="0" xfId="0" applyNumberFormat="1" applyFont="1"/>
    <xf numFmtId="0" fontId="0" fillId="0" borderId="16" xfId="0" applyBorder="1"/>
    <xf numFmtId="0" fontId="0" fillId="0" borderId="36" xfId="0" applyBorder="1"/>
    <xf numFmtId="165" fontId="0" fillId="0" borderId="36" xfId="0" applyNumberFormat="1" applyBorder="1"/>
    <xf numFmtId="0" fontId="3" fillId="0" borderId="36" xfId="0" applyFont="1" applyBorder="1" applyAlignment="1">
      <alignment wrapText="1"/>
    </xf>
    <xf numFmtId="164" fontId="3" fillId="0" borderId="18" xfId="0" applyNumberFormat="1" applyFont="1" applyBorder="1"/>
    <xf numFmtId="0" fontId="6" fillId="0" borderId="21" xfId="0" applyFont="1" applyBorder="1" applyAlignment="1">
      <alignment horizontal="center" vertical="center"/>
    </xf>
    <xf numFmtId="164" fontId="18" fillId="0" borderId="0" xfId="0" applyNumberFormat="1" applyFont="1" applyAlignment="1">
      <alignment vertical="center" wrapText="1"/>
    </xf>
    <xf numFmtId="165" fontId="0" fillId="0" borderId="0" xfId="0" applyNumberFormat="1" applyBorder="1"/>
    <xf numFmtId="0" fontId="3" fillId="0" borderId="0" xfId="0" applyFont="1" applyBorder="1" applyAlignment="1">
      <alignment wrapText="1"/>
    </xf>
    <xf numFmtId="164" fontId="3" fillId="0" borderId="0" xfId="0" applyNumberFormat="1" applyFont="1" applyBorder="1"/>
    <xf numFmtId="0" fontId="0" fillId="0" borderId="0" xfId="0" applyAlignment="1">
      <alignment horizontal="left" vertical="center" wrapText="1" indent="1"/>
    </xf>
    <xf numFmtId="164" fontId="0" fillId="0" borderId="24" xfId="0" applyNumberFormat="1" applyBorder="1" applyAlignment="1">
      <alignment wrapText="1"/>
    </xf>
    <xf numFmtId="164" fontId="0" fillId="0" borderId="0" xfId="0" applyNumberFormat="1" applyAlignment="1">
      <alignment wrapText="1"/>
    </xf>
    <xf numFmtId="0" fontId="0" fillId="0" borderId="42" xfId="0" applyBorder="1" applyAlignment="1">
      <alignment horizontal="left" vertical="center" wrapText="1" indent="1"/>
    </xf>
    <xf numFmtId="164" fontId="0" fillId="0" borderId="23" xfId="0" applyNumberFormat="1" applyBorder="1"/>
    <xf numFmtId="164" fontId="0" fillId="0" borderId="0" xfId="0" applyNumberFormat="1" applyBorder="1"/>
    <xf numFmtId="164" fontId="0" fillId="0" borderId="24" xfId="0" applyNumberFormat="1" applyBorder="1"/>
    <xf numFmtId="164" fontId="0" fillId="0" borderId="23" xfId="0" applyNumberFormat="1" applyBorder="1"/>
    <xf numFmtId="164" fontId="0" fillId="0" borderId="0" xfId="0" applyNumberFormat="1" applyBorder="1"/>
    <xf numFmtId="0" fontId="20" fillId="0" borderId="0" xfId="0" applyFont="1" applyBorder="1" applyAlignment="1">
      <alignment horizontal="center" vertical="top" wrapText="1"/>
    </xf>
    <xf numFmtId="0" fontId="19" fillId="0" borderId="0" xfId="0" applyFont="1" applyBorder="1" applyAlignment="1">
      <alignment horizontal="center" vertical="top" wrapText="1"/>
    </xf>
    <xf numFmtId="0" fontId="19" fillId="0" borderId="12" xfId="0" applyFont="1" applyBorder="1" applyAlignment="1">
      <alignment horizontal="center" vertical="top" wrapText="1"/>
    </xf>
    <xf numFmtId="164" fontId="0" fillId="0" borderId="0" xfId="0" applyNumberFormat="1" applyBorder="1" applyAlignment="1"/>
    <xf numFmtId="164" fontId="5" fillId="0" borderId="0" xfId="0" applyNumberFormat="1" applyFont="1" applyBorder="1" applyAlignment="1">
      <alignment wrapText="1"/>
    </xf>
    <xf numFmtId="0" fontId="20" fillId="0" borderId="48" xfId="0" applyFont="1" applyBorder="1" applyAlignment="1">
      <alignment horizontal="center" vertical="top" wrapText="1"/>
    </xf>
    <xf numFmtId="0" fontId="21" fillId="0" borderId="1" xfId="0" applyFont="1" applyBorder="1" applyAlignment="1">
      <alignment horizontal="center" vertical="top" wrapText="1"/>
    </xf>
    <xf numFmtId="3" fontId="0" fillId="0" borderId="0" xfId="0" applyNumberFormat="1" applyBorder="1" applyAlignment="1"/>
    <xf numFmtId="164" fontId="0" fillId="0" borderId="23" xfId="0" applyNumberFormat="1" applyBorder="1" applyAlignment="1"/>
    <xf numFmtId="164" fontId="4" fillId="0" borderId="23" xfId="0" applyNumberFormat="1" applyFont="1" applyBorder="1"/>
    <xf numFmtId="0" fontId="4" fillId="0" borderId="23" xfId="0" applyFont="1" applyBorder="1" applyAlignment="1">
      <alignment vertical="top" wrapText="1"/>
    </xf>
    <xf numFmtId="0" fontId="4" fillId="0" borderId="0" xfId="0" applyFont="1" applyAlignment="1">
      <alignment vertical="top" wrapText="1"/>
    </xf>
    <xf numFmtId="0" fontId="5" fillId="0" borderId="24" xfId="0" applyFont="1" applyBorder="1" applyAlignment="1">
      <alignment vertical="top" wrapText="1"/>
    </xf>
    <xf numFmtId="164" fontId="0" fillId="0" borderId="24" xfId="0" applyNumberFormat="1" applyBorder="1" applyAlignment="1"/>
    <xf numFmtId="166" fontId="19" fillId="0" borderId="8" xfId="0" applyNumberFormat="1" applyFont="1" applyBorder="1" applyAlignment="1" applyProtection="1">
      <alignment horizontal="center" vertical="center" wrapText="1"/>
      <protection locked="0"/>
    </xf>
    <xf numFmtId="166" fontId="19" fillId="0" borderId="10" xfId="0" applyNumberFormat="1" applyFont="1" applyBorder="1" applyAlignment="1" applyProtection="1">
      <alignment horizontal="center" vertical="center" wrapText="1"/>
      <protection locked="0"/>
    </xf>
    <xf numFmtId="0" fontId="20" fillId="0" borderId="6" xfId="0" applyFont="1" applyBorder="1" applyAlignment="1">
      <alignment horizontal="center" vertical="top" wrapText="1"/>
    </xf>
    <xf numFmtId="0" fontId="20" fillId="0" borderId="7" xfId="0" applyFont="1" applyBorder="1" applyAlignment="1">
      <alignment horizontal="center" vertical="top" wrapText="1"/>
    </xf>
    <xf numFmtId="0" fontId="22" fillId="0" borderId="4" xfId="0" applyFont="1" applyBorder="1" applyAlignment="1">
      <alignment horizontal="center" vertical="top" wrapText="1"/>
    </xf>
    <xf numFmtId="0" fontId="22" fillId="0" borderId="5" xfId="0" applyFont="1" applyBorder="1" applyAlignment="1">
      <alignment horizontal="center" vertical="top"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5" fillId="0" borderId="11" xfId="0" applyFont="1" applyBorder="1" applyAlignment="1">
      <alignment horizontal="center" vertical="top"/>
    </xf>
    <xf numFmtId="0" fontId="15" fillId="0" borderId="0" xfId="0" applyFont="1" applyAlignment="1">
      <alignment horizontal="center" vertical="top"/>
    </xf>
    <xf numFmtId="0" fontId="15" fillId="0" borderId="12" xfId="0" applyFont="1" applyBorder="1" applyAlignment="1">
      <alignment horizontal="center" vertical="top"/>
    </xf>
    <xf numFmtId="0" fontId="3" fillId="0" borderId="11" xfId="0" applyFont="1" applyBorder="1" applyAlignment="1">
      <alignment horizontal="center" vertical="top"/>
    </xf>
    <xf numFmtId="0" fontId="3" fillId="0" borderId="0" xfId="0" applyFont="1" applyAlignment="1">
      <alignment horizontal="center" vertical="top"/>
    </xf>
    <xf numFmtId="0" fontId="3" fillId="0" borderId="12" xfId="0" applyFont="1" applyBorder="1" applyAlignment="1">
      <alignment horizontal="center" vertical="top"/>
    </xf>
    <xf numFmtId="49" fontId="7" fillId="0" borderId="11" xfId="0" applyNumberFormat="1" applyFont="1" applyBorder="1" applyAlignment="1">
      <alignment horizontal="left" vertical="center" wrapText="1"/>
    </xf>
    <xf numFmtId="49" fontId="7" fillId="0" borderId="0" xfId="0" applyNumberFormat="1" applyFont="1" applyAlignment="1">
      <alignment horizontal="left" vertical="center" wrapText="1"/>
    </xf>
    <xf numFmtId="49" fontId="7" fillId="0" borderId="12" xfId="0" applyNumberFormat="1" applyFont="1" applyBorder="1" applyAlignment="1">
      <alignment horizontal="left" vertical="center" wrapText="1"/>
    </xf>
    <xf numFmtId="0" fontId="6" fillId="0" borderId="45" xfId="0" applyFont="1" applyBorder="1" applyAlignment="1">
      <alignment horizontal="left" vertical="center"/>
    </xf>
    <xf numFmtId="0" fontId="6" fillId="0" borderId="20" xfId="0" applyFont="1" applyBorder="1" applyAlignment="1">
      <alignment horizontal="left" vertical="center"/>
    </xf>
    <xf numFmtId="0" fontId="0" fillId="0" borderId="2" xfId="0" applyBorder="1" applyAlignment="1" applyProtection="1">
      <alignment horizontal="left"/>
      <protection locked="0"/>
    </xf>
    <xf numFmtId="0" fontId="0" fillId="0" borderId="19" xfId="0" applyBorder="1" applyAlignment="1" applyProtection="1">
      <alignment horizontal="left"/>
      <protection locked="0"/>
    </xf>
    <xf numFmtId="0" fontId="0" fillId="0" borderId="38" xfId="0" applyBorder="1" applyAlignment="1" applyProtection="1">
      <alignment horizontal="left"/>
      <protection locked="0"/>
    </xf>
    <xf numFmtId="0" fontId="7" fillId="0" borderId="26" xfId="0" applyFont="1" applyBorder="1" applyAlignment="1">
      <alignment horizontal="center" vertical="center" wrapText="1"/>
    </xf>
    <xf numFmtId="0" fontId="7" fillId="0" borderId="27" xfId="0" applyFont="1" applyBorder="1" applyAlignment="1">
      <alignment horizontal="center" vertical="center"/>
    </xf>
    <xf numFmtId="0" fontId="20" fillId="0" borderId="9" xfId="0" applyFont="1" applyBorder="1" applyAlignment="1">
      <alignment horizontal="center" vertical="top" wrapText="1"/>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0" fillId="0" borderId="23" xfId="0" applyBorder="1" applyAlignment="1" applyProtection="1">
      <alignment horizontal="left"/>
      <protection locked="0"/>
    </xf>
    <xf numFmtId="0" fontId="0" fillId="0" borderId="0" xfId="0" applyAlignment="1" applyProtection="1">
      <alignment horizontal="left"/>
      <protection locked="0"/>
    </xf>
    <xf numFmtId="0" fontId="0" fillId="0" borderId="24" xfId="0" applyBorder="1" applyAlignment="1" applyProtection="1">
      <alignment horizontal="left"/>
      <protection locked="0"/>
    </xf>
    <xf numFmtId="0" fontId="0" fillId="0" borderId="16" xfId="0" applyBorder="1" applyAlignment="1" applyProtection="1">
      <alignment horizontal="left"/>
      <protection locked="0"/>
    </xf>
    <xf numFmtId="0" fontId="0" fillId="0" borderId="37" xfId="0" applyBorder="1" applyAlignment="1" applyProtection="1">
      <alignment horizontal="left"/>
      <protection locked="0"/>
    </xf>
    <xf numFmtId="166" fontId="19" fillId="0" borderId="9" xfId="0" applyNumberFormat="1" applyFont="1" applyBorder="1" applyAlignment="1" applyProtection="1">
      <alignment horizontal="center" vertical="center" wrapText="1"/>
      <protection locked="0"/>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0" fillId="0" borderId="39" xfId="0" applyBorder="1" applyAlignment="1" applyProtection="1">
      <alignment horizontal="left"/>
      <protection locked="0"/>
    </xf>
    <xf numFmtId="0" fontId="0" fillId="0" borderId="40" xfId="0" applyBorder="1" applyAlignment="1" applyProtection="1">
      <alignment horizontal="left"/>
      <protection locked="0"/>
    </xf>
    <xf numFmtId="0" fontId="0" fillId="0" borderId="41" xfId="0" applyBorder="1" applyAlignment="1" applyProtection="1">
      <alignment horizontal="left"/>
      <protection locked="0"/>
    </xf>
    <xf numFmtId="0" fontId="4" fillId="0" borderId="0" xfId="0" applyFont="1" applyAlignment="1">
      <alignment vertical="top" wrapText="1"/>
    </xf>
    <xf numFmtId="0" fontId="5" fillId="0" borderId="24" xfId="0" applyFont="1" applyBorder="1" applyAlignment="1">
      <alignment vertical="top" wrapTex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7" fillId="0" borderId="26" xfId="0" applyFont="1" applyBorder="1" applyAlignment="1">
      <alignment horizontal="center" vertical="center"/>
    </xf>
    <xf numFmtId="0" fontId="4" fillId="0" borderId="23" xfId="0" applyFont="1" applyBorder="1" applyAlignment="1">
      <alignment vertical="top" wrapText="1"/>
    </xf>
    <xf numFmtId="0" fontId="3" fillId="0" borderId="0" xfId="0" applyFont="1" applyAlignment="1">
      <alignment horizontal="center" vertical="center" wrapText="1"/>
    </xf>
    <xf numFmtId="0" fontId="0" fillId="0" borderId="0" xfId="0" applyAlignment="1">
      <alignment wrapText="1"/>
    </xf>
    <xf numFmtId="0" fontId="9" fillId="0" borderId="0" xfId="1" applyFont="1" applyAlignment="1">
      <alignment horizontal="center" vertical="center"/>
    </xf>
    <xf numFmtId="0" fontId="10" fillId="3" borderId="13"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14" xfId="1" applyFont="1" applyFill="1" applyBorder="1" applyAlignment="1">
      <alignment horizontal="center" vertical="center" wrapText="1"/>
    </xf>
    <xf numFmtId="0" fontId="10" fillId="3" borderId="17" xfId="1" applyFont="1" applyFill="1" applyBorder="1" applyAlignment="1">
      <alignment horizontal="center" vertical="center" wrapText="1"/>
    </xf>
    <xf numFmtId="0" fontId="10" fillId="3" borderId="15" xfId="1" applyFont="1" applyFill="1" applyBorder="1" applyAlignment="1">
      <alignment horizontal="center" vertical="center" wrapText="1"/>
    </xf>
    <xf numFmtId="0" fontId="10" fillId="3" borderId="18" xfId="1" applyFont="1" applyFill="1" applyBorder="1" applyAlignment="1">
      <alignment horizontal="center" vertical="center" wrapText="1"/>
    </xf>
    <xf numFmtId="0" fontId="10" fillId="3" borderId="13" xfId="1" applyFont="1" applyFill="1" applyBorder="1" applyAlignment="1">
      <alignment horizontal="center" vertical="center"/>
    </xf>
    <xf numFmtId="0" fontId="10" fillId="3" borderId="16" xfId="1" applyFont="1" applyFill="1" applyBorder="1" applyAlignment="1">
      <alignment horizontal="center" vertical="center"/>
    </xf>
    <xf numFmtId="0" fontId="9" fillId="0" borderId="0" xfId="1" applyFont="1" applyBorder="1" applyAlignment="1" applyProtection="1">
      <alignment horizontal="left"/>
      <protection locked="0"/>
    </xf>
    <xf numFmtId="0" fontId="0" fillId="0" borderId="0" xfId="0" applyAlignment="1" applyProtection="1">
      <protection locked="0"/>
    </xf>
    <xf numFmtId="49" fontId="9" fillId="0" borderId="1" xfId="1" applyNumberFormat="1" applyFont="1" applyBorder="1" applyAlignment="1" applyProtection="1">
      <alignment vertical="center" wrapText="1"/>
      <protection locked="0"/>
    </xf>
    <xf numFmtId="49" fontId="9" fillId="0" borderId="17" xfId="1" applyNumberFormat="1" applyFont="1" applyBorder="1" applyAlignment="1" applyProtection="1">
      <alignment vertical="center" wrapText="1"/>
      <protection locked="0"/>
    </xf>
    <xf numFmtId="49" fontId="10" fillId="0" borderId="1" xfId="1" applyNumberFormat="1" applyFont="1" applyBorder="1" applyAlignment="1" applyProtection="1">
      <alignment vertical="center" wrapText="1"/>
      <protection locked="0"/>
    </xf>
    <xf numFmtId="5" fontId="10" fillId="0" borderId="14" xfId="2" applyNumberFormat="1" applyFont="1" applyBorder="1" applyAlignment="1" applyProtection="1">
      <alignment horizontal="center" wrapText="1"/>
      <protection locked="0"/>
    </xf>
    <xf numFmtId="5" fontId="10" fillId="0" borderId="17" xfId="2" applyNumberFormat="1" applyFont="1" applyBorder="1" applyAlignment="1" applyProtection="1">
      <alignment horizontal="center" wrapText="1"/>
      <protection locked="0"/>
    </xf>
    <xf numFmtId="44" fontId="10" fillId="0" borderId="14" xfId="2" applyFont="1" applyBorder="1" applyAlignment="1" applyProtection="1">
      <alignment horizontal="center" wrapText="1"/>
      <protection locked="0"/>
    </xf>
    <xf numFmtId="44" fontId="10" fillId="0" borderId="17" xfId="2" applyFont="1" applyBorder="1" applyAlignment="1" applyProtection="1">
      <alignment horizontal="center" wrapText="1"/>
      <protection locked="0"/>
    </xf>
    <xf numFmtId="49" fontId="9" fillId="0" borderId="14" xfId="1" applyNumberFormat="1" applyFont="1" applyBorder="1" applyAlignment="1" applyProtection="1">
      <alignment vertical="center" wrapText="1"/>
      <protection locked="0"/>
    </xf>
    <xf numFmtId="49" fontId="9" fillId="0" borderId="15" xfId="1" applyNumberFormat="1" applyFont="1" applyBorder="1" applyAlignment="1" applyProtection="1">
      <alignment vertical="center" wrapText="1"/>
      <protection locked="0"/>
    </xf>
    <xf numFmtId="49" fontId="9" fillId="0" borderId="18" xfId="1" applyNumberFormat="1" applyFont="1" applyBorder="1" applyAlignment="1" applyProtection="1">
      <alignment vertical="center" wrapText="1"/>
      <protection locked="0"/>
    </xf>
    <xf numFmtId="0" fontId="7" fillId="0" borderId="0" xfId="0" applyFont="1" applyAlignment="1">
      <alignment horizontal="center" vertical="center"/>
    </xf>
    <xf numFmtId="0" fontId="0" fillId="0" borderId="0" xfId="0" applyAlignment="1">
      <alignment horizontal="center" vertical="center"/>
    </xf>
    <xf numFmtId="0" fontId="9" fillId="0" borderId="2" xfId="1" applyFont="1" applyBorder="1" applyAlignment="1" applyProtection="1">
      <alignment horizontal="left" vertical="center" wrapText="1"/>
      <protection locked="0"/>
    </xf>
    <xf numFmtId="0" fontId="9" fillId="0" borderId="20" xfId="1" applyFont="1" applyBorder="1" applyAlignment="1" applyProtection="1">
      <alignment horizontal="left" vertical="center" wrapText="1"/>
      <protection locked="0"/>
    </xf>
    <xf numFmtId="0" fontId="10" fillId="3" borderId="13" xfId="1" applyFont="1" applyFill="1" applyBorder="1" applyAlignment="1" applyProtection="1">
      <alignment horizontal="center" vertical="center" wrapText="1"/>
    </xf>
    <xf numFmtId="0" fontId="10" fillId="3" borderId="16" xfId="1" applyFont="1" applyFill="1" applyBorder="1" applyAlignment="1" applyProtection="1">
      <alignment horizontal="center" vertical="center" wrapText="1"/>
    </xf>
  </cellXfs>
  <cellStyles count="3">
    <cellStyle name="Currency" xfId="2" builtinId="4"/>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FDFB-F6B8-4EE2-B5D7-D065C63832DC}">
  <dimension ref="A1:S181"/>
  <sheetViews>
    <sheetView tabSelected="1" zoomScale="70" zoomScaleNormal="70" workbookViewId="0">
      <selection activeCell="N27" sqref="N27"/>
    </sheetView>
  </sheetViews>
  <sheetFormatPr defaultRowHeight="15" x14ac:dyDescent="0.25"/>
  <cols>
    <col min="1" max="1" width="15.5703125" customWidth="1"/>
    <col min="2" max="3" width="10.5703125" customWidth="1"/>
    <col min="4" max="11" width="11.5703125" customWidth="1"/>
    <col min="12" max="12" width="7.5703125" customWidth="1"/>
    <col min="13" max="13" width="13.85546875" customWidth="1"/>
    <col min="14" max="14" width="11.5703125" customWidth="1"/>
    <col min="15" max="15" width="12.42578125" customWidth="1"/>
    <col min="16" max="16" width="12.140625" customWidth="1"/>
    <col min="17" max="17" width="11.85546875" customWidth="1"/>
    <col min="18" max="18" width="16.85546875" customWidth="1"/>
    <col min="19" max="19" width="22.7109375" customWidth="1"/>
  </cols>
  <sheetData>
    <row r="1" spans="1:19" x14ac:dyDescent="0.25">
      <c r="A1" s="111" t="s">
        <v>77</v>
      </c>
      <c r="B1" s="112"/>
      <c r="C1" s="112"/>
      <c r="D1" s="112"/>
      <c r="E1" s="112"/>
      <c r="F1" s="112"/>
      <c r="G1" s="112"/>
      <c r="H1" s="112"/>
      <c r="I1" s="112"/>
      <c r="J1" s="112"/>
      <c r="K1" s="113"/>
      <c r="M1" s="29" t="s">
        <v>29</v>
      </c>
      <c r="N1" s="30"/>
      <c r="O1" s="30"/>
      <c r="P1" s="30"/>
      <c r="Q1" s="31"/>
      <c r="R1" s="32"/>
      <c r="S1" s="33"/>
    </row>
    <row r="2" spans="1:19" x14ac:dyDescent="0.25">
      <c r="A2" s="114" t="s">
        <v>30</v>
      </c>
      <c r="B2" s="115"/>
      <c r="C2" s="115"/>
      <c r="D2" s="115"/>
      <c r="E2" s="115"/>
      <c r="F2" s="115"/>
      <c r="G2" s="115"/>
      <c r="H2" s="115"/>
      <c r="I2" s="115"/>
      <c r="J2" s="115"/>
      <c r="K2" s="116"/>
      <c r="M2" s="34" t="s">
        <v>31</v>
      </c>
      <c r="N2" s="35"/>
      <c r="O2" s="35"/>
      <c r="P2" s="35"/>
      <c r="Q2" s="36"/>
      <c r="R2" s="37"/>
      <c r="S2" s="38"/>
    </row>
    <row r="3" spans="1:19" x14ac:dyDescent="0.25">
      <c r="A3" s="117" t="s">
        <v>90</v>
      </c>
      <c r="B3" s="118"/>
      <c r="C3" s="118"/>
      <c r="D3" s="118"/>
      <c r="E3" s="118"/>
      <c r="F3" s="118"/>
      <c r="G3" s="118"/>
      <c r="H3" s="118"/>
      <c r="I3" s="118"/>
      <c r="J3" s="118"/>
      <c r="K3" s="119"/>
      <c r="M3" s="34"/>
      <c r="N3" s="35"/>
      <c r="O3" s="35"/>
      <c r="P3" s="35"/>
      <c r="Q3" s="36"/>
      <c r="S3" s="39"/>
    </row>
    <row r="4" spans="1:19" ht="64.349999999999994" customHeight="1" x14ac:dyDescent="0.25">
      <c r="A4" s="120" t="s">
        <v>32</v>
      </c>
      <c r="B4" s="121"/>
      <c r="C4" s="121"/>
      <c r="D4" s="121"/>
      <c r="E4" s="121"/>
      <c r="F4" s="121"/>
      <c r="G4" s="121"/>
      <c r="H4" s="121"/>
      <c r="I4" s="121"/>
      <c r="J4" s="121"/>
      <c r="K4" s="122"/>
      <c r="M4" s="150" t="s">
        <v>84</v>
      </c>
      <c r="N4" s="144" t="s">
        <v>85</v>
      </c>
      <c r="O4" s="144" t="s">
        <v>34</v>
      </c>
      <c r="P4" s="144" t="s">
        <v>35</v>
      </c>
      <c r="Q4" s="144" t="s">
        <v>86</v>
      </c>
      <c r="R4" s="144" t="s">
        <v>36</v>
      </c>
      <c r="S4" s="145" t="s">
        <v>37</v>
      </c>
    </row>
    <row r="5" spans="1:19" ht="48" customHeight="1" thickBot="1" x14ac:dyDescent="0.3">
      <c r="A5" s="146" t="s">
        <v>83</v>
      </c>
      <c r="B5" s="147"/>
      <c r="C5" s="147"/>
      <c r="D5" s="147"/>
      <c r="E5" s="147"/>
      <c r="F5" s="147"/>
      <c r="G5" s="147"/>
      <c r="H5" s="147"/>
      <c r="I5" s="147"/>
      <c r="J5" s="147"/>
      <c r="K5" s="148"/>
      <c r="M5" s="150"/>
      <c r="N5" s="144"/>
      <c r="O5" s="144"/>
      <c r="P5" s="144"/>
      <c r="Q5" s="144"/>
      <c r="R5" s="144"/>
      <c r="S5" s="145"/>
    </row>
    <row r="6" spans="1:19" ht="33.6" customHeight="1" x14ac:dyDescent="0.25">
      <c r="A6" s="40" t="s">
        <v>38</v>
      </c>
      <c r="B6" s="128" t="s">
        <v>72</v>
      </c>
      <c r="C6" s="149"/>
      <c r="D6" s="128" t="s">
        <v>73</v>
      </c>
      <c r="E6" s="149"/>
      <c r="F6" s="128" t="s">
        <v>74</v>
      </c>
      <c r="G6" s="149"/>
      <c r="H6" s="128" t="s">
        <v>75</v>
      </c>
      <c r="I6" s="149"/>
      <c r="J6" s="128" t="s">
        <v>76</v>
      </c>
      <c r="K6" s="129"/>
      <c r="M6" s="150"/>
      <c r="N6" s="144"/>
      <c r="O6" s="144"/>
      <c r="P6" s="144"/>
      <c r="Q6" s="144"/>
      <c r="R6" s="144"/>
      <c r="S6" s="145"/>
    </row>
    <row r="7" spans="1:19" ht="20.45" customHeight="1" x14ac:dyDescent="0.25">
      <c r="A7" s="41" t="s">
        <v>39</v>
      </c>
      <c r="B7" s="42"/>
      <c r="C7" s="43"/>
      <c r="D7" s="42"/>
      <c r="E7" s="43"/>
      <c r="F7" s="42"/>
      <c r="G7" s="43"/>
      <c r="H7" s="42"/>
      <c r="I7" s="43"/>
      <c r="J7" s="42"/>
      <c r="K7" s="44"/>
      <c r="M7" s="150"/>
      <c r="N7" s="144"/>
      <c r="O7" s="144"/>
      <c r="P7" s="144"/>
      <c r="Q7" s="144"/>
      <c r="R7" s="144"/>
      <c r="S7" s="145"/>
    </row>
    <row r="8" spans="1:19" ht="25.5" customHeight="1" x14ac:dyDescent="0.25">
      <c r="A8" s="45" t="s">
        <v>40</v>
      </c>
      <c r="B8" s="46">
        <v>0</v>
      </c>
      <c r="C8" s="46">
        <v>0</v>
      </c>
      <c r="D8" s="46">
        <v>0</v>
      </c>
      <c r="E8" s="46">
        <v>0</v>
      </c>
      <c r="F8" s="46">
        <v>0</v>
      </c>
      <c r="G8" s="46">
        <v>0</v>
      </c>
      <c r="H8" s="46">
        <v>0</v>
      </c>
      <c r="I8" s="46">
        <v>0</v>
      </c>
      <c r="J8" s="46">
        <v>0</v>
      </c>
      <c r="K8" s="46">
        <v>0</v>
      </c>
      <c r="M8" s="100">
        <f>(B8+D8+F8+H8+J8)/5</f>
        <v>0</v>
      </c>
      <c r="N8" s="47">
        <v>225</v>
      </c>
      <c r="O8" s="48">
        <f>PRODUCT(M8:N8)</f>
        <v>0</v>
      </c>
      <c r="P8" s="48">
        <f>(C8+E8+G8+I8+K8)/5</f>
        <v>0</v>
      </c>
      <c r="Q8" s="49">
        <v>300</v>
      </c>
      <c r="R8" s="48">
        <f>PRODUCT(P8:Q8)</f>
        <v>0</v>
      </c>
      <c r="S8" s="50">
        <f>SUM(O8+R8)</f>
        <v>0</v>
      </c>
    </row>
    <row r="9" spans="1:19" ht="105" customHeight="1" thickBot="1" x14ac:dyDescent="0.3">
      <c r="A9" s="51" t="s">
        <v>41</v>
      </c>
      <c r="B9" s="52" t="s">
        <v>42</v>
      </c>
      <c r="C9" s="52" t="s">
        <v>43</v>
      </c>
      <c r="D9" s="52" t="s">
        <v>42</v>
      </c>
      <c r="E9" s="52" t="s">
        <v>43</v>
      </c>
      <c r="F9" s="52" t="s">
        <v>42</v>
      </c>
      <c r="G9" s="52" t="s">
        <v>43</v>
      </c>
      <c r="H9" s="52" t="s">
        <v>42</v>
      </c>
      <c r="I9" s="52" t="s">
        <v>43</v>
      </c>
      <c r="J9" s="52" t="s">
        <v>42</v>
      </c>
      <c r="K9" s="53" t="s">
        <v>43</v>
      </c>
      <c r="M9" s="54"/>
      <c r="Q9" s="55"/>
      <c r="S9" s="39"/>
    </row>
    <row r="10" spans="1:19" ht="20.45" customHeight="1" x14ac:dyDescent="0.25">
      <c r="A10" s="56" t="s">
        <v>44</v>
      </c>
      <c r="B10" s="46">
        <v>0</v>
      </c>
      <c r="C10" s="46">
        <v>0</v>
      </c>
      <c r="D10" s="46">
        <v>0</v>
      </c>
      <c r="E10" s="46">
        <v>0</v>
      </c>
      <c r="F10" s="46">
        <v>0</v>
      </c>
      <c r="G10" s="46">
        <v>0</v>
      </c>
      <c r="H10" s="46">
        <v>0</v>
      </c>
      <c r="I10" s="46">
        <v>0</v>
      </c>
      <c r="J10" s="46">
        <v>0</v>
      </c>
      <c r="K10" s="46">
        <v>0</v>
      </c>
      <c r="M10" s="57">
        <f>(B10+D10+F10+H10+J10)/5</f>
        <v>0</v>
      </c>
      <c r="N10">
        <v>75</v>
      </c>
      <c r="O10" s="58">
        <f>PRODUCT(M10:N10)</f>
        <v>0</v>
      </c>
      <c r="P10" s="58">
        <f>(C10+E10+G10+I10+K10)/5</f>
        <v>0</v>
      </c>
      <c r="Q10" s="55">
        <v>175</v>
      </c>
      <c r="R10" s="58">
        <f>PRODUCT(P10:Q10)</f>
        <v>0</v>
      </c>
      <c r="S10" s="59">
        <f>SUM(O10+R10)</f>
        <v>0</v>
      </c>
    </row>
    <row r="11" spans="1:19" ht="85.5" customHeight="1" thickBot="1" x14ac:dyDescent="0.3">
      <c r="A11" s="60" t="s">
        <v>45</v>
      </c>
      <c r="B11" s="52" t="s">
        <v>42</v>
      </c>
      <c r="C11" s="52" t="s">
        <v>43</v>
      </c>
      <c r="D11" s="52" t="s">
        <v>42</v>
      </c>
      <c r="E11" s="52" t="s">
        <v>43</v>
      </c>
      <c r="F11" s="52" t="s">
        <v>42</v>
      </c>
      <c r="G11" s="52" t="s">
        <v>43</v>
      </c>
      <c r="H11" s="52" t="s">
        <v>42</v>
      </c>
      <c r="I11" s="52" t="s">
        <v>43</v>
      </c>
      <c r="J11" s="52" t="s">
        <v>42</v>
      </c>
      <c r="K11" s="53" t="s">
        <v>43</v>
      </c>
      <c r="M11" s="54"/>
      <c r="Q11" s="61"/>
      <c r="S11" s="39"/>
    </row>
    <row r="12" spans="1:19" ht="20.45" customHeight="1" x14ac:dyDescent="0.25">
      <c r="A12" s="62" t="s">
        <v>46</v>
      </c>
      <c r="B12" s="46">
        <v>0</v>
      </c>
      <c r="C12" s="46">
        <v>0</v>
      </c>
      <c r="D12" s="46">
        <v>0</v>
      </c>
      <c r="E12" s="46">
        <v>0</v>
      </c>
      <c r="F12" s="46">
        <v>0</v>
      </c>
      <c r="G12" s="46">
        <v>0</v>
      </c>
      <c r="H12" s="46">
        <v>0</v>
      </c>
      <c r="I12" s="46">
        <v>0</v>
      </c>
      <c r="J12" s="46">
        <v>0</v>
      </c>
      <c r="K12" s="46">
        <v>0</v>
      </c>
      <c r="M12" s="57">
        <f>(B12+D12+F12+H12+J12)/5</f>
        <v>0</v>
      </c>
      <c r="N12">
        <v>450</v>
      </c>
      <c r="O12" s="58">
        <f>PRODUCT(M12:N12)</f>
        <v>0</v>
      </c>
      <c r="P12" s="58">
        <f>(C12+E12+G12+I12+K12)/5</f>
        <v>0</v>
      </c>
      <c r="Q12" s="55">
        <v>700</v>
      </c>
      <c r="R12" s="58">
        <f>PRODUCT(P12:Q12)</f>
        <v>0</v>
      </c>
      <c r="S12" s="59">
        <f>SUM(O12+R12)</f>
        <v>0</v>
      </c>
    </row>
    <row r="13" spans="1:19" ht="102.75" customHeight="1" thickBot="1" x14ac:dyDescent="0.3">
      <c r="A13" s="60" t="s">
        <v>47</v>
      </c>
      <c r="B13" s="52" t="s">
        <v>42</v>
      </c>
      <c r="C13" s="52" t="s">
        <v>43</v>
      </c>
      <c r="D13" s="52" t="s">
        <v>42</v>
      </c>
      <c r="E13" s="52" t="s">
        <v>43</v>
      </c>
      <c r="F13" s="52" t="s">
        <v>42</v>
      </c>
      <c r="G13" s="52" t="s">
        <v>43</v>
      </c>
      <c r="H13" s="52" t="s">
        <v>42</v>
      </c>
      <c r="I13" s="52" t="s">
        <v>43</v>
      </c>
      <c r="J13" s="52" t="s">
        <v>42</v>
      </c>
      <c r="K13" s="53" t="s">
        <v>43</v>
      </c>
      <c r="M13" s="54"/>
      <c r="Q13" s="55"/>
      <c r="S13" s="39"/>
    </row>
    <row r="14" spans="1:19" ht="20.45" customHeight="1" x14ac:dyDescent="0.25">
      <c r="A14" s="62" t="s">
        <v>48</v>
      </c>
      <c r="B14" s="46">
        <v>0</v>
      </c>
      <c r="C14" s="46">
        <v>0</v>
      </c>
      <c r="D14" s="46">
        <v>0</v>
      </c>
      <c r="E14" s="46">
        <v>0</v>
      </c>
      <c r="F14" s="46">
        <v>0</v>
      </c>
      <c r="G14" s="46">
        <v>0</v>
      </c>
      <c r="H14" s="46">
        <v>0</v>
      </c>
      <c r="I14" s="46">
        <v>0</v>
      </c>
      <c r="J14" s="46">
        <v>0</v>
      </c>
      <c r="K14" s="46">
        <v>0</v>
      </c>
      <c r="M14" s="57">
        <f>(B14+D14+F14+H14+J14)/5</f>
        <v>0</v>
      </c>
      <c r="N14" s="63">
        <v>375</v>
      </c>
      <c r="O14" s="58">
        <f>PRODUCT(M14:N14)</f>
        <v>0</v>
      </c>
      <c r="P14" s="58">
        <f>(C14+E14+G14+I14+K14)/5</f>
        <v>0</v>
      </c>
      <c r="Q14" s="55">
        <v>1000</v>
      </c>
      <c r="R14" s="58">
        <f>PRODUCT(P14:Q14)</f>
        <v>0</v>
      </c>
      <c r="S14" s="59">
        <f>SUM(O14+R14)</f>
        <v>0</v>
      </c>
    </row>
    <row r="15" spans="1:19" ht="142.5" customHeight="1" thickBot="1" x14ac:dyDescent="0.3">
      <c r="A15" s="60" t="s">
        <v>89</v>
      </c>
      <c r="B15" s="52" t="s">
        <v>42</v>
      </c>
      <c r="C15" s="52" t="s">
        <v>43</v>
      </c>
      <c r="D15" s="52" t="s">
        <v>42</v>
      </c>
      <c r="E15" s="52" t="s">
        <v>43</v>
      </c>
      <c r="F15" s="52" t="s">
        <v>42</v>
      </c>
      <c r="G15" s="52" t="s">
        <v>43</v>
      </c>
      <c r="H15" s="52" t="s">
        <v>42</v>
      </c>
      <c r="I15" s="52" t="s">
        <v>43</v>
      </c>
      <c r="J15" s="52" t="s">
        <v>42</v>
      </c>
      <c r="K15" s="53" t="s">
        <v>43</v>
      </c>
      <c r="M15" s="101" t="s">
        <v>49</v>
      </c>
      <c r="N15" s="102" t="s">
        <v>33</v>
      </c>
      <c r="O15" s="102" t="s">
        <v>50</v>
      </c>
      <c r="P15" s="102" t="s">
        <v>51</v>
      </c>
      <c r="Q15" s="102" t="s">
        <v>52</v>
      </c>
      <c r="R15" s="102" t="s">
        <v>53</v>
      </c>
      <c r="S15" s="103" t="s">
        <v>54</v>
      </c>
    </row>
    <row r="16" spans="1:19" ht="21" customHeight="1" x14ac:dyDescent="0.25">
      <c r="A16" s="66" t="s">
        <v>55</v>
      </c>
      <c r="B16" s="67"/>
      <c r="C16" s="67"/>
      <c r="D16" s="67"/>
      <c r="E16" s="67"/>
      <c r="F16" s="67"/>
      <c r="G16" s="67"/>
      <c r="H16" s="67"/>
      <c r="I16" s="67"/>
      <c r="J16" s="67"/>
      <c r="K16" s="68"/>
      <c r="M16" s="54"/>
      <c r="R16" s="64"/>
      <c r="S16" s="65"/>
    </row>
    <row r="17" spans="1:19" ht="26.1" customHeight="1" x14ac:dyDescent="0.25">
      <c r="A17" s="56" t="s">
        <v>56</v>
      </c>
      <c r="B17" s="46">
        <v>0</v>
      </c>
      <c r="C17" s="46">
        <v>0</v>
      </c>
      <c r="D17" s="46">
        <v>0</v>
      </c>
      <c r="E17" s="46">
        <v>0</v>
      </c>
      <c r="F17" s="46">
        <v>0</v>
      </c>
      <c r="G17" s="46">
        <v>0</v>
      </c>
      <c r="H17" s="46">
        <v>0</v>
      </c>
      <c r="I17" s="46">
        <v>0</v>
      </c>
      <c r="J17" s="46">
        <v>0</v>
      </c>
      <c r="K17" s="46">
        <v>0</v>
      </c>
      <c r="M17" s="57">
        <f>(+B17+D17+F17+H17+J17)/5</f>
        <v>0</v>
      </c>
      <c r="N17">
        <v>75</v>
      </c>
      <c r="O17" s="58">
        <f>PRODUCT(M17:N17)</f>
        <v>0</v>
      </c>
      <c r="P17" s="58">
        <f>(+C17+E17+G17+I17+K17)/5</f>
        <v>0</v>
      </c>
      <c r="Q17" s="55">
        <v>60</v>
      </c>
      <c r="R17" s="58">
        <f>PRODUCT(P17:Q17)</f>
        <v>0</v>
      </c>
      <c r="S17" s="59">
        <f>SUM(O17+R17)</f>
        <v>0</v>
      </c>
    </row>
    <row r="18" spans="1:19" ht="150" customHeight="1" thickBot="1" x14ac:dyDescent="0.3">
      <c r="A18" s="60" t="s">
        <v>57</v>
      </c>
      <c r="B18" s="52" t="s">
        <v>58</v>
      </c>
      <c r="C18" s="52" t="s">
        <v>59</v>
      </c>
      <c r="D18" s="52" t="s">
        <v>58</v>
      </c>
      <c r="E18" s="52" t="s">
        <v>59</v>
      </c>
      <c r="F18" s="52" t="s">
        <v>58</v>
      </c>
      <c r="G18" s="52" t="s">
        <v>59</v>
      </c>
      <c r="H18" s="52" t="s">
        <v>58</v>
      </c>
      <c r="I18" s="52" t="s">
        <v>59</v>
      </c>
      <c r="J18" s="52" t="s">
        <v>58</v>
      </c>
      <c r="K18" s="53" t="s">
        <v>59</v>
      </c>
      <c r="M18" s="54"/>
      <c r="Q18" s="55"/>
      <c r="R18" s="64"/>
      <c r="S18" s="65"/>
    </row>
    <row r="19" spans="1:19" ht="51" customHeight="1" x14ac:dyDescent="0.25">
      <c r="A19" s="69" t="s">
        <v>60</v>
      </c>
      <c r="B19" s="46">
        <v>0</v>
      </c>
      <c r="C19" s="46">
        <v>0</v>
      </c>
      <c r="D19" s="46">
        <v>0</v>
      </c>
      <c r="E19" s="46">
        <v>0</v>
      </c>
      <c r="F19" s="46">
        <v>0</v>
      </c>
      <c r="G19" s="46">
        <v>0</v>
      </c>
      <c r="H19" s="46">
        <v>0</v>
      </c>
      <c r="I19" s="46">
        <v>0</v>
      </c>
      <c r="J19" s="46">
        <v>0</v>
      </c>
      <c r="K19" s="46">
        <v>0</v>
      </c>
      <c r="M19" s="57">
        <f>(+B19+D19+F19+H19+J19)/5</f>
        <v>0</v>
      </c>
      <c r="N19">
        <v>35</v>
      </c>
      <c r="O19" s="58">
        <f>PRODUCT(M19:N19)</f>
        <v>0</v>
      </c>
      <c r="P19" s="58">
        <f>(+C19+E19+G19+I19+K19)/5</f>
        <v>0</v>
      </c>
      <c r="Q19" s="55">
        <v>60</v>
      </c>
      <c r="R19" s="58">
        <f>PRODUCT(P19:Q19)</f>
        <v>0</v>
      </c>
      <c r="S19" s="59">
        <f>SUM(O19+R19)</f>
        <v>0</v>
      </c>
    </row>
    <row r="20" spans="1:19" ht="85.5" customHeight="1" thickBot="1" x14ac:dyDescent="0.3">
      <c r="A20" s="60" t="s">
        <v>45</v>
      </c>
      <c r="B20" s="52" t="s">
        <v>58</v>
      </c>
      <c r="C20" s="52" t="s">
        <v>59</v>
      </c>
      <c r="D20" s="52" t="s">
        <v>58</v>
      </c>
      <c r="E20" s="52" t="s">
        <v>59</v>
      </c>
      <c r="F20" s="52" t="s">
        <v>58</v>
      </c>
      <c r="G20" s="52" t="s">
        <v>59</v>
      </c>
      <c r="H20" s="52" t="s">
        <v>58</v>
      </c>
      <c r="I20" s="52" t="s">
        <v>59</v>
      </c>
      <c r="J20" s="52" t="s">
        <v>58</v>
      </c>
      <c r="K20" s="53" t="s">
        <v>59</v>
      </c>
      <c r="M20" s="54"/>
      <c r="O20" s="70"/>
      <c r="Q20" s="71"/>
      <c r="S20" s="39"/>
    </row>
    <row r="21" spans="1:19" ht="33.6" customHeight="1" x14ac:dyDescent="0.25">
      <c r="A21" s="56" t="s">
        <v>61</v>
      </c>
      <c r="B21" s="46">
        <v>0</v>
      </c>
      <c r="C21" s="46">
        <v>0</v>
      </c>
      <c r="D21" s="46">
        <v>0</v>
      </c>
      <c r="E21" s="46">
        <v>0</v>
      </c>
      <c r="F21" s="46">
        <v>0</v>
      </c>
      <c r="G21" s="46">
        <v>0</v>
      </c>
      <c r="H21" s="46">
        <v>0</v>
      </c>
      <c r="I21" s="46">
        <v>0</v>
      </c>
      <c r="J21" s="46">
        <v>0</v>
      </c>
      <c r="K21" s="46">
        <v>0</v>
      </c>
      <c r="M21" s="57">
        <f>(+B21+D21+F21+H21+J21)/5</f>
        <v>0</v>
      </c>
      <c r="N21">
        <v>100</v>
      </c>
      <c r="O21" s="58">
        <f>PRODUCT(M21:N21)</f>
        <v>0</v>
      </c>
      <c r="P21" s="58">
        <f>(+C21+E21+G21+I21+K21)/5</f>
        <v>0</v>
      </c>
      <c r="Q21" s="55">
        <v>40</v>
      </c>
      <c r="R21" s="58">
        <f>PRODUCT(P21:Q21)</f>
        <v>0</v>
      </c>
      <c r="S21" s="59">
        <f>SUM(O21+R21)</f>
        <v>0</v>
      </c>
    </row>
    <row r="22" spans="1:19" ht="197.25" customHeight="1" thickBot="1" x14ac:dyDescent="0.3">
      <c r="A22" s="96" t="s">
        <v>89</v>
      </c>
      <c r="B22" s="52" t="s">
        <v>58</v>
      </c>
      <c r="C22" s="52" t="s">
        <v>87</v>
      </c>
      <c r="D22" s="52" t="s">
        <v>58</v>
      </c>
      <c r="E22" s="52" t="s">
        <v>59</v>
      </c>
      <c r="F22" s="52" t="s">
        <v>58</v>
      </c>
      <c r="G22" s="52" t="s">
        <v>59</v>
      </c>
      <c r="H22" s="52" t="s">
        <v>58</v>
      </c>
      <c r="I22" s="52" t="s">
        <v>59</v>
      </c>
      <c r="J22" s="52" t="s">
        <v>58</v>
      </c>
      <c r="K22" s="53" t="s">
        <v>59</v>
      </c>
      <c r="M22" s="57"/>
      <c r="O22" s="58"/>
      <c r="P22" s="58"/>
      <c r="Q22" s="55"/>
      <c r="R22" s="84"/>
      <c r="S22" s="83"/>
    </row>
    <row r="23" spans="1:19" ht="27.75" customHeight="1" x14ac:dyDescent="0.25">
      <c r="A23" s="97" t="s">
        <v>46</v>
      </c>
      <c r="B23" s="46">
        <v>0</v>
      </c>
      <c r="C23" s="46">
        <v>0</v>
      </c>
      <c r="D23" s="46">
        <v>0</v>
      </c>
      <c r="E23" s="46">
        <v>0</v>
      </c>
      <c r="F23" s="46">
        <v>0</v>
      </c>
      <c r="G23" s="46">
        <v>0</v>
      </c>
      <c r="H23" s="46">
        <v>0</v>
      </c>
      <c r="I23" s="46">
        <v>0</v>
      </c>
      <c r="J23" s="46">
        <v>0</v>
      </c>
      <c r="K23" s="46">
        <v>0</v>
      </c>
      <c r="M23" s="99">
        <f>(+B23+D23+F23+H23+J23)/5</f>
        <v>0</v>
      </c>
      <c r="N23" s="98">
        <v>75</v>
      </c>
      <c r="O23" s="94">
        <f>PRODUCT(M23:N23)</f>
        <v>0</v>
      </c>
      <c r="P23" s="94">
        <f>(+C23+E23+G23+I23+K23)/5</f>
        <v>0</v>
      </c>
      <c r="Q23" s="98">
        <v>150</v>
      </c>
      <c r="R23" s="94">
        <f>PRODUCT(P23:Q23)</f>
        <v>0</v>
      </c>
      <c r="S23" s="104">
        <f>SUM(O23+R23)</f>
        <v>0</v>
      </c>
    </row>
    <row r="24" spans="1:19" ht="96.75" customHeight="1" x14ac:dyDescent="0.25">
      <c r="A24" s="91" t="s">
        <v>47</v>
      </c>
      <c r="B24" s="92" t="s">
        <v>58</v>
      </c>
      <c r="C24" s="92" t="s">
        <v>59</v>
      </c>
      <c r="D24" s="92" t="s">
        <v>58</v>
      </c>
      <c r="E24" s="92" t="s">
        <v>59</v>
      </c>
      <c r="F24" s="92" t="s">
        <v>58</v>
      </c>
      <c r="G24" s="92" t="s">
        <v>59</v>
      </c>
      <c r="H24" s="92" t="s">
        <v>58</v>
      </c>
      <c r="I24" s="92" t="s">
        <v>59</v>
      </c>
      <c r="J24" s="92" t="s">
        <v>58</v>
      </c>
      <c r="K24" s="93" t="s">
        <v>59</v>
      </c>
      <c r="M24" s="86"/>
      <c r="N24" s="87"/>
      <c r="O24" s="87"/>
      <c r="P24" s="87"/>
      <c r="Q24" s="87"/>
      <c r="R24" s="87"/>
      <c r="S24" s="88"/>
    </row>
    <row r="25" spans="1:19" ht="55.5" customHeight="1" thickBot="1" x14ac:dyDescent="0.3">
      <c r="A25" s="107"/>
      <c r="B25" s="107"/>
      <c r="C25" s="107"/>
      <c r="D25" s="107"/>
      <c r="E25" s="107"/>
      <c r="F25" s="107"/>
      <c r="G25" s="107"/>
      <c r="H25" s="107"/>
      <c r="I25" s="107"/>
      <c r="J25" s="107"/>
      <c r="K25" s="108"/>
      <c r="M25" s="89"/>
      <c r="N25" s="90"/>
      <c r="O25" s="90"/>
      <c r="P25" s="90"/>
      <c r="Q25" s="90"/>
      <c r="R25" s="95" t="s">
        <v>88</v>
      </c>
      <c r="S25" s="88">
        <f>B27+D27+F27+H27+J27+B28+D28+F28+H28+J28+B29+D29+F29+H29+J29</f>
        <v>0</v>
      </c>
    </row>
    <row r="26" spans="1:19" ht="48.75" customHeight="1" thickBot="1" x14ac:dyDescent="0.3">
      <c r="A26" s="109" t="s">
        <v>82</v>
      </c>
      <c r="B26" s="109"/>
      <c r="C26" s="109"/>
      <c r="D26" s="109"/>
      <c r="E26" s="109"/>
      <c r="F26" s="109"/>
      <c r="G26" s="109"/>
      <c r="H26" s="109"/>
      <c r="I26" s="109"/>
      <c r="J26" s="109"/>
      <c r="K26" s="110"/>
      <c r="M26" s="72"/>
      <c r="N26" s="73"/>
      <c r="O26" s="73"/>
      <c r="P26" s="73"/>
      <c r="Q26" s="74"/>
      <c r="R26" s="75" t="s">
        <v>62</v>
      </c>
      <c r="S26" s="76">
        <f>+S8+S10+S12+S14+S17+S19+S21+S23+S25</f>
        <v>0</v>
      </c>
    </row>
    <row r="27" spans="1:19" ht="144" customHeight="1" thickBot="1" x14ac:dyDescent="0.3">
      <c r="A27" s="85" t="s">
        <v>79</v>
      </c>
      <c r="B27" s="105">
        <v>0</v>
      </c>
      <c r="C27" s="106"/>
      <c r="D27" s="105">
        <v>0</v>
      </c>
      <c r="E27" s="106"/>
      <c r="F27" s="105">
        <v>0</v>
      </c>
      <c r="G27" s="106"/>
      <c r="H27" s="138">
        <v>0</v>
      </c>
      <c r="I27" s="138"/>
      <c r="J27" s="105">
        <v>0</v>
      </c>
      <c r="K27" s="106"/>
      <c r="M27" s="1"/>
      <c r="N27" s="1"/>
      <c r="O27" s="1"/>
      <c r="P27" s="1"/>
      <c r="Q27" s="79"/>
      <c r="R27" s="80"/>
      <c r="S27" s="81"/>
    </row>
    <row r="28" spans="1:19" ht="144" customHeight="1" thickBot="1" x14ac:dyDescent="0.3">
      <c r="A28" s="82" t="s">
        <v>80</v>
      </c>
      <c r="B28" s="105">
        <v>0</v>
      </c>
      <c r="C28" s="106"/>
      <c r="D28" s="105">
        <v>0</v>
      </c>
      <c r="E28" s="106"/>
      <c r="F28" s="105">
        <v>0</v>
      </c>
      <c r="G28" s="106"/>
      <c r="H28" s="105">
        <v>0</v>
      </c>
      <c r="I28" s="106"/>
      <c r="J28" s="105">
        <v>0</v>
      </c>
      <c r="K28" s="106"/>
      <c r="M28" s="1"/>
      <c r="N28" s="1"/>
      <c r="O28" s="1"/>
      <c r="P28" s="1"/>
      <c r="Q28" s="79"/>
      <c r="R28" s="80"/>
      <c r="S28" s="81"/>
    </row>
    <row r="29" spans="1:19" ht="144" customHeight="1" thickBot="1" x14ac:dyDescent="0.3">
      <c r="A29" s="82" t="s">
        <v>81</v>
      </c>
      <c r="B29" s="105">
        <v>0</v>
      </c>
      <c r="C29" s="106"/>
      <c r="D29" s="105">
        <v>0</v>
      </c>
      <c r="E29" s="106"/>
      <c r="F29" s="105">
        <v>0</v>
      </c>
      <c r="G29" s="106"/>
      <c r="H29" s="105">
        <v>0</v>
      </c>
      <c r="I29" s="106"/>
      <c r="J29" s="105">
        <v>0</v>
      </c>
      <c r="K29" s="106"/>
      <c r="M29" s="1"/>
      <c r="N29" s="1"/>
      <c r="O29" s="1"/>
      <c r="P29" s="1"/>
      <c r="Q29" s="79"/>
      <c r="R29" s="80"/>
      <c r="S29" s="81"/>
    </row>
    <row r="30" spans="1:19" ht="33.6" customHeight="1" thickBot="1" x14ac:dyDescent="0.3">
      <c r="A30" s="130"/>
      <c r="B30" s="130"/>
      <c r="C30" s="130"/>
      <c r="D30" s="130"/>
      <c r="E30" s="130"/>
      <c r="F30" s="130"/>
      <c r="G30" s="130"/>
      <c r="H30" s="130"/>
      <c r="I30" s="130"/>
      <c r="J30" s="130"/>
      <c r="K30" s="130"/>
    </row>
    <row r="31" spans="1:19" ht="33.6" customHeight="1" x14ac:dyDescent="0.25">
      <c r="A31" s="131" t="s">
        <v>63</v>
      </c>
      <c r="B31" s="132"/>
      <c r="C31" s="133" t="s">
        <v>64</v>
      </c>
      <c r="D31" s="134"/>
      <c r="E31" s="134"/>
      <c r="F31" s="134"/>
      <c r="G31" s="134"/>
      <c r="H31" s="135"/>
      <c r="I31" s="77" t="s">
        <v>65</v>
      </c>
      <c r="J31" s="136" t="s">
        <v>66</v>
      </c>
      <c r="K31" s="137"/>
    </row>
    <row r="32" spans="1:19" ht="33.6" customHeight="1" x14ac:dyDescent="0.25">
      <c r="A32" s="123" t="s">
        <v>67</v>
      </c>
      <c r="B32" s="124"/>
      <c r="C32" s="125" t="s">
        <v>68</v>
      </c>
      <c r="D32" s="126"/>
      <c r="E32" s="126"/>
      <c r="F32" s="126"/>
      <c r="G32" s="126"/>
      <c r="H32" s="126"/>
      <c r="I32" s="126"/>
      <c r="J32" s="126"/>
      <c r="K32" s="127"/>
    </row>
    <row r="33" spans="1:12" ht="33" customHeight="1" x14ac:dyDescent="0.25">
      <c r="A33" s="123" t="s">
        <v>69</v>
      </c>
      <c r="B33" s="124"/>
      <c r="C33" s="125"/>
      <c r="D33" s="126"/>
      <c r="E33" s="126"/>
      <c r="F33" s="126"/>
      <c r="G33" s="126"/>
      <c r="H33" s="126"/>
      <c r="I33" s="126"/>
      <c r="J33" s="126"/>
      <c r="K33" s="127"/>
    </row>
    <row r="34" spans="1:12" ht="33" customHeight="1" x14ac:dyDescent="0.25">
      <c r="A34" s="123" t="s">
        <v>70</v>
      </c>
      <c r="B34" s="124"/>
      <c r="C34" s="125" t="s">
        <v>68</v>
      </c>
      <c r="D34" s="126"/>
      <c r="E34" s="126"/>
      <c r="F34" s="126"/>
      <c r="G34" s="126"/>
      <c r="H34" s="126"/>
      <c r="I34" s="126"/>
      <c r="J34" s="126"/>
      <c r="K34" s="127"/>
    </row>
    <row r="35" spans="1:12" ht="15.75" thickBot="1" x14ac:dyDescent="0.3">
      <c r="A35" s="139" t="s">
        <v>71</v>
      </c>
      <c r="B35" s="140"/>
      <c r="C35" s="141" t="s">
        <v>68</v>
      </c>
      <c r="D35" s="142"/>
      <c r="E35" s="142"/>
      <c r="F35" s="142"/>
      <c r="G35" s="142"/>
      <c r="H35" s="142"/>
      <c r="I35" s="142"/>
      <c r="J35" s="142"/>
      <c r="K35" s="143"/>
    </row>
    <row r="36" spans="1:12" ht="15" customHeight="1" x14ac:dyDescent="0.25"/>
    <row r="38" spans="1:12" ht="15" customHeight="1" x14ac:dyDescent="0.25"/>
    <row r="40" spans="1:12" ht="15" customHeight="1" x14ac:dyDescent="0.25"/>
    <row r="41" spans="1:12" ht="15" customHeight="1" x14ac:dyDescent="0.25"/>
    <row r="42" spans="1:12" ht="15" customHeight="1" x14ac:dyDescent="0.25">
      <c r="L42" s="78"/>
    </row>
    <row r="43" spans="1:12" x14ac:dyDescent="0.25">
      <c r="C43" s="78"/>
      <c r="D43" s="78"/>
      <c r="E43" s="78"/>
      <c r="F43" s="78"/>
      <c r="G43" s="78"/>
      <c r="H43" s="78"/>
      <c r="I43" s="78"/>
      <c r="J43" s="78"/>
      <c r="K43" s="78"/>
    </row>
    <row r="44" spans="1:12" ht="27.6" customHeight="1" x14ac:dyDescent="0.25"/>
    <row r="45" spans="1:12" ht="15" customHeight="1" x14ac:dyDescent="0.25"/>
    <row r="48" spans="1:12" ht="15" customHeight="1" x14ac:dyDescent="0.25"/>
    <row r="49" ht="15" customHeight="1" x14ac:dyDescent="0.25"/>
    <row r="50" ht="15" customHeight="1" x14ac:dyDescent="0.25"/>
    <row r="54" ht="15" customHeight="1" x14ac:dyDescent="0.25"/>
    <row r="59" ht="15" customHeight="1" x14ac:dyDescent="0.25"/>
    <row r="61" ht="15" customHeight="1" x14ac:dyDescent="0.25"/>
    <row r="62" ht="15" customHeight="1" x14ac:dyDescent="0.25"/>
    <row r="64" ht="15" customHeight="1" x14ac:dyDescent="0.25"/>
    <row r="65" ht="15" customHeight="1" x14ac:dyDescent="0.25"/>
    <row r="66" ht="15" customHeight="1" x14ac:dyDescent="0.25"/>
    <row r="67" ht="15" customHeight="1" x14ac:dyDescent="0.25"/>
    <row r="68" ht="27.6" customHeight="1" x14ac:dyDescent="0.25"/>
    <row r="72" ht="15" customHeight="1" x14ac:dyDescent="0.25"/>
    <row r="75" ht="15" customHeight="1" x14ac:dyDescent="0.25"/>
    <row r="77" ht="15" customHeight="1" x14ac:dyDescent="0.25"/>
    <row r="80" ht="15" customHeight="1" x14ac:dyDescent="0.25"/>
    <row r="81" ht="15" customHeight="1" x14ac:dyDescent="0.25"/>
    <row r="82" ht="15" customHeight="1" x14ac:dyDescent="0.25"/>
    <row r="83" ht="15" customHeight="1" x14ac:dyDescent="0.25"/>
    <row r="84" ht="27.6" customHeight="1" x14ac:dyDescent="0.25"/>
    <row r="85" ht="15" customHeight="1" x14ac:dyDescent="0.25"/>
    <row r="86" ht="27.6" customHeight="1" x14ac:dyDescent="0.25"/>
    <row r="90" ht="15" customHeight="1" x14ac:dyDescent="0.25"/>
    <row r="93" ht="15" customHeight="1" x14ac:dyDescent="0.25"/>
    <row r="94" ht="27.6" customHeight="1" x14ac:dyDescent="0.25"/>
    <row r="97" ht="15" customHeight="1" x14ac:dyDescent="0.25"/>
    <row r="101" ht="15" customHeight="1" x14ac:dyDescent="0.25"/>
    <row r="103" ht="15" customHeight="1" x14ac:dyDescent="0.25"/>
    <row r="104" ht="15" customHeight="1" x14ac:dyDescent="0.25"/>
    <row r="106" ht="15" customHeight="1" x14ac:dyDescent="0.25"/>
    <row r="107" ht="15" customHeight="1" x14ac:dyDescent="0.25"/>
    <row r="108" ht="15" customHeight="1" x14ac:dyDescent="0.25"/>
    <row r="109" ht="15" customHeight="1" x14ac:dyDescent="0.25"/>
    <row r="110" ht="27.6" customHeight="1" x14ac:dyDescent="0.25"/>
    <row r="114" ht="15" customHeight="1" x14ac:dyDescent="0.25"/>
    <row r="118" ht="15" customHeight="1" x14ac:dyDescent="0.25"/>
    <row r="120" ht="15" customHeight="1" x14ac:dyDescent="0.25"/>
    <row r="123" ht="15" customHeight="1" x14ac:dyDescent="0.25"/>
    <row r="124" ht="15" customHeight="1" x14ac:dyDescent="0.25"/>
    <row r="125" ht="15" customHeight="1" x14ac:dyDescent="0.25"/>
    <row r="126" ht="15" customHeight="1" x14ac:dyDescent="0.25"/>
    <row r="127" ht="27.6" customHeight="1" x14ac:dyDescent="0.25"/>
    <row r="128" ht="15" customHeight="1" x14ac:dyDescent="0.25"/>
    <row r="131" ht="15" customHeight="1" x14ac:dyDescent="0.25"/>
    <row r="132" ht="15" customHeight="1" x14ac:dyDescent="0.25"/>
    <row r="133" ht="15" customHeight="1" x14ac:dyDescent="0.25"/>
    <row r="134" ht="44.1" customHeight="1" x14ac:dyDescent="0.25"/>
    <row r="137" ht="27" customHeight="1" x14ac:dyDescent="0.25"/>
    <row r="138" ht="27.6" customHeight="1" x14ac:dyDescent="0.25"/>
    <row r="140" ht="27.6" customHeight="1" x14ac:dyDescent="0.25"/>
    <row r="141" ht="15" customHeight="1" x14ac:dyDescent="0.25"/>
    <row r="162" ht="15" customHeight="1" x14ac:dyDescent="0.25"/>
    <row r="163" ht="15" customHeight="1" x14ac:dyDescent="0.25"/>
    <row r="167" ht="15" customHeight="1" x14ac:dyDescent="0.25"/>
    <row r="168" ht="27.6" customHeight="1" x14ac:dyDescent="0.25"/>
    <row r="169" ht="15" customHeight="1" x14ac:dyDescent="0.25"/>
    <row r="170" ht="15" customHeight="1" x14ac:dyDescent="0.25"/>
    <row r="171" ht="15" customHeight="1" x14ac:dyDescent="0.25"/>
    <row r="172" ht="15" customHeight="1" x14ac:dyDescent="0.25"/>
    <row r="173" ht="27.6" customHeight="1" x14ac:dyDescent="0.25"/>
    <row r="174" ht="15" customHeight="1" x14ac:dyDescent="0.25"/>
    <row r="177" ht="15" customHeight="1" x14ac:dyDescent="0.25"/>
    <row r="178" ht="15" customHeight="1" x14ac:dyDescent="0.25"/>
    <row r="179" ht="15" customHeight="1" x14ac:dyDescent="0.25"/>
    <row r="180" ht="15" customHeight="1" x14ac:dyDescent="0.25"/>
    <row r="181" ht="44.1" customHeight="1" x14ac:dyDescent="0.25"/>
  </sheetData>
  <sheetProtection algorithmName="SHA-512" hashValue="NBejNKo6viQTTB4dwcAe8xLHTwPA22nZtIQtWI4zjg5RwXuMa1tiERwU9e8tjvEg7e7wQHFvvMrz4XYklokfWQ==" saltValue="5m61SD4tmKZvTAe765TTdg==" spinCount="100000" sheet="1" objects="1" scenarios="1"/>
  <mergeCells count="46">
    <mergeCell ref="P4:P7"/>
    <mergeCell ref="Q4:Q7"/>
    <mergeCell ref="S4:S7"/>
    <mergeCell ref="A5:K5"/>
    <mergeCell ref="B6:C6"/>
    <mergeCell ref="D6:E6"/>
    <mergeCell ref="F6:G6"/>
    <mergeCell ref="H6:I6"/>
    <mergeCell ref="O4:O7"/>
    <mergeCell ref="R4:R7"/>
    <mergeCell ref="M4:M7"/>
    <mergeCell ref="N4:N7"/>
    <mergeCell ref="A33:B33"/>
    <mergeCell ref="C33:K33"/>
    <mergeCell ref="A34:B34"/>
    <mergeCell ref="C34:K34"/>
    <mergeCell ref="A35:B35"/>
    <mergeCell ref="C35:K35"/>
    <mergeCell ref="A1:K1"/>
    <mergeCell ref="A2:K2"/>
    <mergeCell ref="A3:K3"/>
    <mergeCell ref="A4:K4"/>
    <mergeCell ref="A32:B32"/>
    <mergeCell ref="C32:K32"/>
    <mergeCell ref="J6:K6"/>
    <mergeCell ref="A30:K30"/>
    <mergeCell ref="A31:B31"/>
    <mergeCell ref="C31:H31"/>
    <mergeCell ref="J31:K31"/>
    <mergeCell ref="B27:C27"/>
    <mergeCell ref="D27:E27"/>
    <mergeCell ref="F27:G27"/>
    <mergeCell ref="H27:I27"/>
    <mergeCell ref="J27:K27"/>
    <mergeCell ref="D29:E29"/>
    <mergeCell ref="F29:G29"/>
    <mergeCell ref="H29:I29"/>
    <mergeCell ref="J29:K29"/>
    <mergeCell ref="A25:K25"/>
    <mergeCell ref="B28:C28"/>
    <mergeCell ref="D28:E28"/>
    <mergeCell ref="F28:G28"/>
    <mergeCell ref="B29:C29"/>
    <mergeCell ref="A26:K26"/>
    <mergeCell ref="H28:I28"/>
    <mergeCell ref="J28:K28"/>
  </mergeCells>
  <pageMargins left="0.7" right="0.7" top="0.75" bottom="0.75" header="0.3" footer="0.3"/>
  <pageSetup orientation="portrait" r:id="rId1"/>
  <ignoredErrors>
    <ignoredError sqref="S8 P21 M19 P19 S19 S17 O17:P17 M17 S10 S12 S14 S21"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F6AC7-0E73-46C2-8E7B-437272A810E3}">
  <dimension ref="A1:G35"/>
  <sheetViews>
    <sheetView workbookViewId="0">
      <selection activeCell="I25" sqref="I25"/>
    </sheetView>
  </sheetViews>
  <sheetFormatPr defaultRowHeight="15" x14ac:dyDescent="0.25"/>
  <cols>
    <col min="1" max="1" width="24.7109375" customWidth="1"/>
    <col min="2" max="2" width="8.7109375" customWidth="1"/>
    <col min="3" max="3" width="10.5703125" customWidth="1"/>
    <col min="4" max="4" width="30.42578125" customWidth="1"/>
    <col min="5" max="5" width="12.7109375" customWidth="1"/>
    <col min="6" max="6" width="14" customWidth="1"/>
  </cols>
  <sheetData>
    <row r="1" spans="1:7" x14ac:dyDescent="0.25">
      <c r="A1" s="174" t="s">
        <v>92</v>
      </c>
      <c r="B1" s="175"/>
      <c r="C1" s="175"/>
      <c r="D1" s="175"/>
      <c r="E1" s="175"/>
      <c r="F1" s="175"/>
    </row>
    <row r="2" spans="1:7" ht="33" customHeight="1" x14ac:dyDescent="0.25">
      <c r="A2" s="151" t="s">
        <v>78</v>
      </c>
      <c r="B2" s="152"/>
      <c r="C2" s="152"/>
      <c r="D2" s="152"/>
      <c r="E2" s="152"/>
      <c r="F2" s="152"/>
      <c r="G2" s="2"/>
    </row>
    <row r="3" spans="1:7" x14ac:dyDescent="0.25">
      <c r="A3" s="153" t="s">
        <v>1</v>
      </c>
      <c r="B3" s="153"/>
      <c r="C3" s="153"/>
      <c r="D3" s="153"/>
      <c r="E3" s="153"/>
      <c r="F3" s="153"/>
      <c r="G3" s="2"/>
    </row>
    <row r="4" spans="1:7" x14ac:dyDescent="0.25">
      <c r="A4" s="3"/>
      <c r="B4" s="3"/>
      <c r="C4" s="3"/>
      <c r="D4" s="3"/>
      <c r="E4" s="3"/>
      <c r="F4" s="3"/>
      <c r="G4" s="2"/>
    </row>
    <row r="5" spans="1:7" x14ac:dyDescent="0.25">
      <c r="A5" s="162" t="s">
        <v>0</v>
      </c>
      <c r="B5" s="163"/>
      <c r="C5" s="163"/>
      <c r="D5" s="163"/>
      <c r="E5" s="163"/>
      <c r="F5" s="163"/>
      <c r="G5" s="2"/>
    </row>
    <row r="6" spans="1:7" x14ac:dyDescent="0.25">
      <c r="A6" s="5"/>
      <c r="B6" s="5"/>
      <c r="C6" s="3"/>
      <c r="D6" s="2"/>
      <c r="E6" s="2"/>
      <c r="F6" s="2"/>
      <c r="G6" s="2"/>
    </row>
    <row r="7" spans="1:7" x14ac:dyDescent="0.25">
      <c r="A7" s="154" t="s">
        <v>2</v>
      </c>
      <c r="B7" s="156" t="s">
        <v>3</v>
      </c>
      <c r="C7" s="156" t="s">
        <v>4</v>
      </c>
      <c r="D7" s="158" t="s">
        <v>5</v>
      </c>
      <c r="E7" s="160" t="s">
        <v>6</v>
      </c>
      <c r="F7" s="156" t="s">
        <v>7</v>
      </c>
      <c r="G7" s="2"/>
    </row>
    <row r="8" spans="1:7" ht="26.45" customHeight="1" x14ac:dyDescent="0.25">
      <c r="A8" s="155"/>
      <c r="B8" s="157"/>
      <c r="C8" s="157"/>
      <c r="D8" s="159"/>
      <c r="E8" s="161"/>
      <c r="F8" s="157"/>
      <c r="G8" s="2"/>
    </row>
    <row r="9" spans="1:7" x14ac:dyDescent="0.25">
      <c r="A9" s="164"/>
      <c r="B9" s="6" t="s">
        <v>8</v>
      </c>
      <c r="C9" s="6" t="s">
        <v>9</v>
      </c>
      <c r="D9" s="166"/>
      <c r="E9" s="167"/>
      <c r="F9" s="167"/>
      <c r="G9" s="2"/>
    </row>
    <row r="10" spans="1:7" ht="22.5" x14ac:dyDescent="0.25">
      <c r="A10" s="165"/>
      <c r="B10" s="7" t="s">
        <v>10</v>
      </c>
      <c r="C10" s="7" t="s">
        <v>11</v>
      </c>
      <c r="D10" s="166"/>
      <c r="E10" s="168"/>
      <c r="F10" s="168"/>
      <c r="G10" s="2"/>
    </row>
    <row r="11" spans="1:7" x14ac:dyDescent="0.25">
      <c r="A11" s="164"/>
      <c r="B11" s="6" t="s">
        <v>8</v>
      </c>
      <c r="C11" s="6" t="s">
        <v>9</v>
      </c>
      <c r="D11" s="166"/>
      <c r="E11" s="169"/>
      <c r="F11" s="169"/>
      <c r="G11" s="2"/>
    </row>
    <row r="12" spans="1:7" ht="22.5" x14ac:dyDescent="0.25">
      <c r="A12" s="164"/>
      <c r="B12" s="7" t="s">
        <v>10</v>
      </c>
      <c r="C12" s="7" t="s">
        <v>11</v>
      </c>
      <c r="D12" s="166"/>
      <c r="E12" s="170"/>
      <c r="F12" s="170"/>
      <c r="G12" s="2"/>
    </row>
    <row r="13" spans="1:7" x14ac:dyDescent="0.25">
      <c r="A13" s="164"/>
      <c r="B13" s="6" t="s">
        <v>8</v>
      </c>
      <c r="C13" s="6" t="s">
        <v>9</v>
      </c>
      <c r="D13" s="166"/>
      <c r="E13" s="169"/>
      <c r="F13" s="169"/>
      <c r="G13" s="2"/>
    </row>
    <row r="14" spans="1:7" ht="22.5" x14ac:dyDescent="0.25">
      <c r="A14" s="164"/>
      <c r="B14" s="7" t="s">
        <v>10</v>
      </c>
      <c r="C14" s="7" t="s">
        <v>11</v>
      </c>
      <c r="D14" s="166"/>
      <c r="E14" s="170"/>
      <c r="F14" s="170"/>
      <c r="G14" s="2"/>
    </row>
    <row r="15" spans="1:7" x14ac:dyDescent="0.25">
      <c r="A15" s="164"/>
      <c r="B15" s="6" t="s">
        <v>8</v>
      </c>
      <c r="C15" s="6" t="s">
        <v>9</v>
      </c>
      <c r="D15" s="166"/>
      <c r="E15" s="169"/>
      <c r="F15" s="169"/>
      <c r="G15" s="2"/>
    </row>
    <row r="16" spans="1:7" ht="22.5" x14ac:dyDescent="0.25">
      <c r="A16" s="164"/>
      <c r="B16" s="7" t="s">
        <v>10</v>
      </c>
      <c r="C16" s="7" t="s">
        <v>11</v>
      </c>
      <c r="D16" s="166"/>
      <c r="E16" s="170"/>
      <c r="F16" s="170"/>
      <c r="G16" s="2"/>
    </row>
    <row r="17" spans="1:7" x14ac:dyDescent="0.25">
      <c r="A17" s="164"/>
      <c r="B17" s="6" t="s">
        <v>8</v>
      </c>
      <c r="C17" s="6" t="s">
        <v>9</v>
      </c>
      <c r="D17" s="166"/>
      <c r="E17" s="169"/>
      <c r="F17" s="169"/>
      <c r="G17" s="2"/>
    </row>
    <row r="18" spans="1:7" ht="22.5" x14ac:dyDescent="0.25">
      <c r="A18" s="164"/>
      <c r="B18" s="7" t="s">
        <v>10</v>
      </c>
      <c r="C18" s="7" t="s">
        <v>11</v>
      </c>
      <c r="D18" s="166"/>
      <c r="E18" s="170"/>
      <c r="F18" s="170"/>
      <c r="G18" s="2"/>
    </row>
    <row r="19" spans="1:7" x14ac:dyDescent="0.25">
      <c r="A19" s="164"/>
      <c r="B19" s="6" t="s">
        <v>8</v>
      </c>
      <c r="C19" s="6" t="s">
        <v>9</v>
      </c>
      <c r="D19" s="166"/>
      <c r="E19" s="169"/>
      <c r="F19" s="169"/>
      <c r="G19" s="2"/>
    </row>
    <row r="20" spans="1:7" ht="22.5" x14ac:dyDescent="0.25">
      <c r="A20" s="164"/>
      <c r="B20" s="7" t="s">
        <v>10</v>
      </c>
      <c r="C20" s="7" t="s">
        <v>11</v>
      </c>
      <c r="D20" s="166"/>
      <c r="E20" s="170"/>
      <c r="F20" s="170"/>
      <c r="G20" s="2"/>
    </row>
    <row r="21" spans="1:7" x14ac:dyDescent="0.25">
      <c r="A21" s="164"/>
      <c r="B21" s="6" t="s">
        <v>8</v>
      </c>
      <c r="C21" s="6" t="s">
        <v>9</v>
      </c>
      <c r="D21" s="166"/>
      <c r="E21" s="169"/>
      <c r="F21" s="169"/>
      <c r="G21" s="2"/>
    </row>
    <row r="22" spans="1:7" ht="22.5" x14ac:dyDescent="0.25">
      <c r="A22" s="164"/>
      <c r="B22" s="7" t="s">
        <v>10</v>
      </c>
      <c r="C22" s="7" t="s">
        <v>11</v>
      </c>
      <c r="D22" s="166"/>
      <c r="E22" s="170"/>
      <c r="F22" s="170"/>
      <c r="G22" s="2"/>
    </row>
    <row r="23" spans="1:7" x14ac:dyDescent="0.25">
      <c r="A23" s="164"/>
      <c r="B23" s="6" t="s">
        <v>8</v>
      </c>
      <c r="C23" s="6" t="s">
        <v>9</v>
      </c>
      <c r="D23" s="166"/>
      <c r="E23" s="169"/>
      <c r="F23" s="169"/>
      <c r="G23" s="2"/>
    </row>
    <row r="24" spans="1:7" ht="22.5" x14ac:dyDescent="0.25">
      <c r="A24" s="164"/>
      <c r="B24" s="7" t="s">
        <v>10</v>
      </c>
      <c r="C24" s="7" t="s">
        <v>11</v>
      </c>
      <c r="D24" s="166"/>
      <c r="E24" s="170"/>
      <c r="F24" s="170"/>
      <c r="G24" s="2"/>
    </row>
    <row r="25" spans="1:7" x14ac:dyDescent="0.25">
      <c r="A25" s="171"/>
      <c r="B25" s="6" t="s">
        <v>8</v>
      </c>
      <c r="C25" s="6" t="s">
        <v>9</v>
      </c>
      <c r="D25" s="172"/>
      <c r="E25" s="169"/>
      <c r="F25" s="169"/>
      <c r="G25" s="2"/>
    </row>
    <row r="26" spans="1:7" ht="22.5" x14ac:dyDescent="0.25">
      <c r="A26" s="165"/>
      <c r="B26" s="7" t="s">
        <v>10</v>
      </c>
      <c r="C26" s="7" t="s">
        <v>11</v>
      </c>
      <c r="D26" s="173"/>
      <c r="E26" s="170"/>
      <c r="F26" s="170"/>
      <c r="G26" s="2"/>
    </row>
    <row r="27" spans="1:7" x14ac:dyDescent="0.25">
      <c r="A27" s="171"/>
      <c r="B27" s="6" t="s">
        <v>8</v>
      </c>
      <c r="C27" s="6" t="s">
        <v>9</v>
      </c>
      <c r="D27" s="172"/>
      <c r="E27" s="169"/>
      <c r="F27" s="169"/>
      <c r="G27" s="2"/>
    </row>
    <row r="28" spans="1:7" ht="22.5" x14ac:dyDescent="0.25">
      <c r="A28" s="165"/>
      <c r="B28" s="7" t="s">
        <v>10</v>
      </c>
      <c r="C28" s="7" t="s">
        <v>11</v>
      </c>
      <c r="D28" s="173"/>
      <c r="E28" s="170"/>
      <c r="F28" s="170"/>
      <c r="G28" s="2"/>
    </row>
    <row r="29" spans="1:7" x14ac:dyDescent="0.25">
      <c r="A29" s="8"/>
      <c r="B29" s="9"/>
      <c r="C29" s="9"/>
      <c r="D29" s="10"/>
      <c r="E29" s="11" t="s">
        <v>12</v>
      </c>
      <c r="F29" s="12">
        <f>SUM(F9:F28)</f>
        <v>0</v>
      </c>
      <c r="G29" s="2"/>
    </row>
    <row r="30" spans="1:7" x14ac:dyDescent="0.25">
      <c r="A30" s="8"/>
      <c r="B30" s="9"/>
      <c r="C30" s="9"/>
      <c r="D30" s="10"/>
      <c r="E30" s="11" t="s">
        <v>13</v>
      </c>
      <c r="F30" s="12">
        <f>'Years 1-5'!S26</f>
        <v>0</v>
      </c>
      <c r="G30" s="2"/>
    </row>
    <row r="31" spans="1:7" x14ac:dyDescent="0.25">
      <c r="A31" s="8"/>
      <c r="B31" s="9"/>
      <c r="C31" s="9"/>
      <c r="D31" s="10"/>
      <c r="E31" s="11" t="s">
        <v>14</v>
      </c>
      <c r="F31" s="13" t="e">
        <f>F29/F30</f>
        <v>#DIV/0!</v>
      </c>
      <c r="G31" s="2"/>
    </row>
    <row r="32" spans="1:7" x14ac:dyDescent="0.25">
      <c r="A32" s="14" t="s">
        <v>27</v>
      </c>
      <c r="B32" s="2"/>
      <c r="C32" s="2"/>
      <c r="D32" s="2"/>
      <c r="E32" s="2"/>
      <c r="F32" s="2"/>
      <c r="G32" s="2"/>
    </row>
    <row r="33" spans="1:7" x14ac:dyDescent="0.25">
      <c r="A33" s="14" t="s">
        <v>28</v>
      </c>
      <c r="B33" s="2"/>
      <c r="C33" s="2"/>
      <c r="D33" s="2"/>
      <c r="E33" s="2"/>
      <c r="F33" s="2"/>
      <c r="G33" s="2"/>
    </row>
    <row r="34" spans="1:7" x14ac:dyDescent="0.25">
      <c r="A34" s="14"/>
      <c r="B34" s="2"/>
      <c r="C34" s="2"/>
      <c r="D34" s="2"/>
      <c r="E34" s="2"/>
      <c r="F34" s="2"/>
      <c r="G34" s="2"/>
    </row>
    <row r="35" spans="1:7" x14ac:dyDescent="0.25">
      <c r="A35" s="14" t="s">
        <v>15</v>
      </c>
      <c r="B35" s="2"/>
      <c r="C35" s="2"/>
      <c r="D35" s="2"/>
      <c r="E35" s="2"/>
      <c r="F35" s="2"/>
      <c r="G35" s="2"/>
    </row>
  </sheetData>
  <sheetProtection algorithmName="SHA-512" hashValue="IoqhZJ8GzG9dPRKuleRP4JyzxgsaLeZHP43YOTF+pnGRrweZMShjbNLjuWFH4XVKRVWVpxeKmyjZl2o5G4ZhKQ==" saltValue="jgplztZ85rXxCs3J/0DEaw==" spinCount="100000" sheet="1" formatCells="0" formatRows="0" insertRows="0"/>
  <mergeCells count="50">
    <mergeCell ref="A27:A28"/>
    <mergeCell ref="D27:D28"/>
    <mergeCell ref="E27:E28"/>
    <mergeCell ref="F27:F28"/>
    <mergeCell ref="A1:F1"/>
    <mergeCell ref="A25:A26"/>
    <mergeCell ref="D25:D26"/>
    <mergeCell ref="E25:E26"/>
    <mergeCell ref="F25:F26"/>
    <mergeCell ref="A21:A22"/>
    <mergeCell ref="D21:D22"/>
    <mergeCell ref="E21:E22"/>
    <mergeCell ref="F21:F22"/>
    <mergeCell ref="A23:A24"/>
    <mergeCell ref="D23:D24"/>
    <mergeCell ref="E23:E24"/>
    <mergeCell ref="F23:F24"/>
    <mergeCell ref="A17:A18"/>
    <mergeCell ref="D17:D18"/>
    <mergeCell ref="E17:E18"/>
    <mergeCell ref="F17:F18"/>
    <mergeCell ref="A19:A20"/>
    <mergeCell ref="D19:D20"/>
    <mergeCell ref="E19:E20"/>
    <mergeCell ref="F19:F20"/>
    <mergeCell ref="A13:A14"/>
    <mergeCell ref="D13:D14"/>
    <mergeCell ref="E13:E14"/>
    <mergeCell ref="F13:F14"/>
    <mergeCell ref="A15:A16"/>
    <mergeCell ref="D15:D16"/>
    <mergeCell ref="E15:E16"/>
    <mergeCell ref="F15:F16"/>
    <mergeCell ref="A9:A10"/>
    <mergeCell ref="D9:D10"/>
    <mergeCell ref="E9:E10"/>
    <mergeCell ref="F9:F10"/>
    <mergeCell ref="A11:A12"/>
    <mergeCell ref="D11:D12"/>
    <mergeCell ref="E11:E12"/>
    <mergeCell ref="F11:F12"/>
    <mergeCell ref="A2:F2"/>
    <mergeCell ref="A3:F3"/>
    <mergeCell ref="A7:A8"/>
    <mergeCell ref="B7:B8"/>
    <mergeCell ref="C7:C8"/>
    <mergeCell ref="D7:D8"/>
    <mergeCell ref="E7:E8"/>
    <mergeCell ref="F7:F8"/>
    <mergeCell ref="A5:F5"/>
  </mergeCell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F59A3-EAAD-4AED-9403-9BC9052537FD}">
  <dimension ref="A1:F37"/>
  <sheetViews>
    <sheetView workbookViewId="0">
      <selection activeCell="A5" sqref="A5:E5"/>
    </sheetView>
  </sheetViews>
  <sheetFormatPr defaultRowHeight="15" x14ac:dyDescent="0.25"/>
  <cols>
    <col min="1" max="1" width="28.7109375" customWidth="1"/>
    <col min="2" max="2" width="13.140625" customWidth="1"/>
    <col min="3" max="3" width="27.7109375" customWidth="1"/>
    <col min="4" max="4" width="14.7109375" customWidth="1"/>
    <col min="5" max="5" width="16.85546875" customWidth="1"/>
  </cols>
  <sheetData>
    <row r="1" spans="1:6" x14ac:dyDescent="0.25">
      <c r="A1" s="174" t="s">
        <v>91</v>
      </c>
      <c r="B1" s="175"/>
      <c r="C1" s="175"/>
      <c r="D1" s="175"/>
      <c r="E1" s="175"/>
    </row>
    <row r="2" spans="1:6" ht="32.450000000000003" customHeight="1" x14ac:dyDescent="0.25">
      <c r="A2" s="151" t="s">
        <v>78</v>
      </c>
      <c r="B2" s="152"/>
      <c r="C2" s="152"/>
      <c r="D2" s="152"/>
      <c r="E2" s="152"/>
      <c r="F2" s="152"/>
    </row>
    <row r="3" spans="1:6" x14ac:dyDescent="0.25">
      <c r="A3" s="153" t="s">
        <v>16</v>
      </c>
      <c r="B3" s="153"/>
      <c r="C3" s="153"/>
      <c r="D3" s="153"/>
      <c r="E3" s="153"/>
    </row>
    <row r="4" spans="1:6" x14ac:dyDescent="0.25">
      <c r="A4" s="3"/>
      <c r="B4" s="3"/>
      <c r="C4" s="3"/>
      <c r="D4" s="3"/>
      <c r="E4" s="3"/>
    </row>
    <row r="5" spans="1:6" x14ac:dyDescent="0.25">
      <c r="A5" s="162" t="s">
        <v>0</v>
      </c>
      <c r="B5" s="163"/>
      <c r="C5" s="163"/>
      <c r="D5" s="163"/>
      <c r="E5" s="163"/>
    </row>
    <row r="6" spans="1:6" x14ac:dyDescent="0.25">
      <c r="A6" s="4"/>
      <c r="B6" s="15"/>
      <c r="C6" s="3"/>
      <c r="D6" s="3"/>
      <c r="E6" s="3"/>
    </row>
    <row r="7" spans="1:6" x14ac:dyDescent="0.25">
      <c r="A7" s="16" t="s">
        <v>17</v>
      </c>
      <c r="B7" s="15"/>
      <c r="C7" s="3"/>
      <c r="D7" s="3"/>
      <c r="E7" s="3"/>
    </row>
    <row r="8" spans="1:6" x14ac:dyDescent="0.25">
      <c r="A8" s="17"/>
      <c r="B8" s="5"/>
      <c r="C8" s="2"/>
      <c r="D8" s="2"/>
      <c r="E8" s="2"/>
    </row>
    <row r="9" spans="1:6" x14ac:dyDescent="0.25">
      <c r="A9" s="178" t="s">
        <v>18</v>
      </c>
      <c r="B9" s="154" t="s">
        <v>19</v>
      </c>
      <c r="C9" s="158"/>
      <c r="D9" s="160" t="s">
        <v>6</v>
      </c>
      <c r="E9" s="156" t="s">
        <v>20</v>
      </c>
    </row>
    <row r="10" spans="1:6" ht="31.9" customHeight="1" x14ac:dyDescent="0.25">
      <c r="A10" s="179"/>
      <c r="B10" s="155"/>
      <c r="C10" s="159"/>
      <c r="D10" s="161"/>
      <c r="E10" s="157"/>
    </row>
    <row r="11" spans="1:6" x14ac:dyDescent="0.25">
      <c r="A11" s="18"/>
      <c r="B11" s="176"/>
      <c r="C11" s="177"/>
      <c r="D11" s="19"/>
      <c r="E11" s="19"/>
    </row>
    <row r="12" spans="1:6" x14ac:dyDescent="0.25">
      <c r="A12" s="18"/>
      <c r="B12" s="176"/>
      <c r="C12" s="177"/>
      <c r="D12" s="20"/>
      <c r="E12" s="20"/>
    </row>
    <row r="13" spans="1:6" x14ac:dyDescent="0.25">
      <c r="A13" s="18"/>
      <c r="B13" s="176"/>
      <c r="C13" s="177"/>
      <c r="D13" s="19"/>
      <c r="E13" s="19"/>
    </row>
    <row r="14" spans="1:6" x14ac:dyDescent="0.25">
      <c r="A14" s="18"/>
      <c r="B14" s="176"/>
      <c r="C14" s="177"/>
      <c r="D14" s="19"/>
      <c r="E14" s="19"/>
    </row>
    <row r="15" spans="1:6" x14ac:dyDescent="0.25">
      <c r="A15" s="18"/>
      <c r="B15" s="176"/>
      <c r="C15" s="177"/>
      <c r="D15" s="19"/>
      <c r="E15" s="19"/>
    </row>
    <row r="16" spans="1:6" x14ac:dyDescent="0.25">
      <c r="A16" s="18"/>
      <c r="B16" s="176"/>
      <c r="C16" s="177"/>
      <c r="D16" s="19"/>
      <c r="E16" s="19"/>
    </row>
    <row r="17" spans="1:5" x14ac:dyDescent="0.25">
      <c r="A17" s="18"/>
      <c r="B17" s="176"/>
      <c r="C17" s="177"/>
      <c r="D17" s="21"/>
      <c r="E17" s="21"/>
    </row>
    <row r="18" spans="1:5" x14ac:dyDescent="0.25">
      <c r="A18" s="18"/>
      <c r="B18" s="176"/>
      <c r="C18" s="177"/>
      <c r="D18" s="19"/>
      <c r="E18" s="19"/>
    </row>
    <row r="19" spans="1:5" x14ac:dyDescent="0.25">
      <c r="A19" s="22"/>
      <c r="B19" s="23"/>
      <c r="C19" s="10"/>
      <c r="D19" s="11" t="s">
        <v>21</v>
      </c>
      <c r="E19" s="27">
        <f>SUM(E11:E18)</f>
        <v>0</v>
      </c>
    </row>
    <row r="20" spans="1:5" x14ac:dyDescent="0.25">
      <c r="A20" s="22"/>
      <c r="B20" s="23"/>
      <c r="C20" s="10"/>
      <c r="D20" s="11" t="s">
        <v>22</v>
      </c>
      <c r="E20" s="27">
        <f>'Years 1-5'!S26</f>
        <v>0</v>
      </c>
    </row>
    <row r="21" spans="1:5" x14ac:dyDescent="0.25">
      <c r="A21" s="22"/>
      <c r="B21" s="23"/>
      <c r="C21" s="10"/>
      <c r="D21" s="11" t="s">
        <v>23</v>
      </c>
      <c r="E21" s="28" t="e">
        <f>E19/E20</f>
        <v>#DIV/0!</v>
      </c>
    </row>
    <row r="22" spans="1:5" x14ac:dyDescent="0.25">
      <c r="A22" s="26"/>
      <c r="B22" s="2"/>
      <c r="C22" s="2"/>
      <c r="D22" s="2"/>
      <c r="E22" s="2"/>
    </row>
    <row r="23" spans="1:5" x14ac:dyDescent="0.25">
      <c r="A23" s="16" t="s">
        <v>24</v>
      </c>
      <c r="B23" s="15"/>
      <c r="C23" s="3"/>
      <c r="D23" s="3"/>
      <c r="E23" s="3"/>
    </row>
    <row r="24" spans="1:5" x14ac:dyDescent="0.25">
      <c r="A24" s="5"/>
      <c r="B24" s="5"/>
      <c r="C24" s="2"/>
      <c r="D24" s="2"/>
      <c r="E24" s="2"/>
    </row>
    <row r="25" spans="1:5" x14ac:dyDescent="0.25">
      <c r="A25" s="154" t="s">
        <v>18</v>
      </c>
      <c r="B25" s="154" t="s">
        <v>19</v>
      </c>
      <c r="C25" s="158"/>
      <c r="D25" s="160" t="s">
        <v>6</v>
      </c>
      <c r="E25" s="156" t="s">
        <v>20</v>
      </c>
    </row>
    <row r="26" spans="1:5" x14ac:dyDescent="0.25">
      <c r="A26" s="155"/>
      <c r="B26" s="155"/>
      <c r="C26" s="159"/>
      <c r="D26" s="161"/>
      <c r="E26" s="157"/>
    </row>
    <row r="27" spans="1:5" x14ac:dyDescent="0.25">
      <c r="A27" s="18"/>
      <c r="B27" s="176"/>
      <c r="C27" s="177"/>
      <c r="D27" s="19"/>
      <c r="E27" s="19"/>
    </row>
    <row r="28" spans="1:5" x14ac:dyDescent="0.25">
      <c r="A28" s="18"/>
      <c r="B28" s="176"/>
      <c r="C28" s="177"/>
      <c r="D28" s="19"/>
      <c r="E28" s="19"/>
    </row>
    <row r="29" spans="1:5" x14ac:dyDescent="0.25">
      <c r="A29" s="18"/>
      <c r="B29" s="176"/>
      <c r="C29" s="177"/>
      <c r="D29" s="19"/>
      <c r="E29" s="19"/>
    </row>
    <row r="30" spans="1:5" x14ac:dyDescent="0.25">
      <c r="A30" s="18"/>
      <c r="B30" s="176"/>
      <c r="C30" s="177"/>
      <c r="D30" s="19"/>
      <c r="E30" s="19"/>
    </row>
    <row r="31" spans="1:5" x14ac:dyDescent="0.25">
      <c r="A31" s="18"/>
      <c r="B31" s="176"/>
      <c r="C31" s="177"/>
      <c r="D31" s="19"/>
      <c r="E31" s="19"/>
    </row>
    <row r="32" spans="1:5" x14ac:dyDescent="0.25">
      <c r="A32" s="18"/>
      <c r="B32" s="176"/>
      <c r="C32" s="177"/>
      <c r="D32" s="19"/>
      <c r="E32" s="19"/>
    </row>
    <row r="33" spans="1:5" x14ac:dyDescent="0.25">
      <c r="A33" s="18"/>
      <c r="B33" s="176"/>
      <c r="C33" s="177"/>
      <c r="D33" s="19"/>
      <c r="E33" s="19"/>
    </row>
    <row r="34" spans="1:5" x14ac:dyDescent="0.25">
      <c r="A34" s="18"/>
      <c r="B34" s="176"/>
      <c r="C34" s="177"/>
      <c r="D34" s="19"/>
      <c r="E34" s="19"/>
    </row>
    <row r="35" spans="1:5" x14ac:dyDescent="0.25">
      <c r="A35" s="8"/>
      <c r="B35" s="23"/>
      <c r="C35" s="10"/>
      <c r="D35" s="11" t="s">
        <v>25</v>
      </c>
      <c r="E35" s="24">
        <f>SUM(E27:E34)</f>
        <v>0</v>
      </c>
    </row>
    <row r="36" spans="1:5" x14ac:dyDescent="0.25">
      <c r="A36" s="8"/>
      <c r="B36" s="23"/>
      <c r="C36" s="10"/>
      <c r="D36" s="11" t="s">
        <v>22</v>
      </c>
      <c r="E36" s="24">
        <f>'Years 1-5'!S26</f>
        <v>0</v>
      </c>
    </row>
    <row r="37" spans="1:5" x14ac:dyDescent="0.25">
      <c r="A37" s="8"/>
      <c r="B37" s="23"/>
      <c r="C37" s="10"/>
      <c r="D37" s="11" t="s">
        <v>26</v>
      </c>
      <c r="E37" s="25" t="e">
        <f>E35/E36</f>
        <v>#DIV/0!</v>
      </c>
    </row>
  </sheetData>
  <sheetProtection algorithmName="SHA-512" hashValue="jwJAwJcUFek9p5KBgfKYsR22V2FCYINp2rIAfBWSaul8WWRILJAUxCxK7jecZhJVCj9XYejPx22m6QGyjFaURA==" saltValue="igoUygAsoFd0ZoIEJjEesg==" spinCount="100000" sheet="1" formatCells="0" formatRows="0" insertRows="0"/>
  <mergeCells count="28">
    <mergeCell ref="A2:F2"/>
    <mergeCell ref="A1:E1"/>
    <mergeCell ref="B34:C34"/>
    <mergeCell ref="B28:C28"/>
    <mergeCell ref="B29:C29"/>
    <mergeCell ref="B30:C30"/>
    <mergeCell ref="B31:C31"/>
    <mergeCell ref="B32:C32"/>
    <mergeCell ref="B33:C33"/>
    <mergeCell ref="A25:A26"/>
    <mergeCell ref="B25:C26"/>
    <mergeCell ref="D25:D26"/>
    <mergeCell ref="E25:E26"/>
    <mergeCell ref="B27:C27"/>
    <mergeCell ref="B17:C17"/>
    <mergeCell ref="B18:C18"/>
    <mergeCell ref="B16:C16"/>
    <mergeCell ref="A3:E3"/>
    <mergeCell ref="A9:A10"/>
    <mergeCell ref="B9:C10"/>
    <mergeCell ref="D9:D10"/>
    <mergeCell ref="E9:E10"/>
    <mergeCell ref="B11:C11"/>
    <mergeCell ref="B12:C12"/>
    <mergeCell ref="B13:C13"/>
    <mergeCell ref="B14:C14"/>
    <mergeCell ref="B15:C15"/>
    <mergeCell ref="A5:E5"/>
  </mergeCells>
  <pageMargins left="0.25" right="0.25"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W W y W V y 6 u y B y l A A A A 9 w A A A B I A H A B D b 2 5 m a W c v U G F j a 2 F n Z S 5 4 b W w g o h g A K K A U A A A A A A A A A A A A A A A A A A A A A A A A A A A A h Y + 9 D o I w H M R f h X S n X z g Y 8 q c M r p K Y E I 1 r U y o 2 Q j G 0 W N 7 N w U f y F c Q o 6 u Z 4 d 7 9 L 7 u 7 X G + R j 2 0 Q X 3 T v T 2 Q w x T F G k r e o q Y + s M D f 4 Q L 1 E u Y C P V S d Y 6 m m D r 0 t G Z D B 2 9 P 6 e E h B B w S H D X 1 4 R T y s i + W J f q q F s Z G + u 8 t E q j T 6 v 6 3 0 I C d q 8 x g m P G F p h z n m A K Z H a h M P Z L 8 G n w M / 0 x Y T U 0 f u i 1 0 D b e l k B m C e R 9 Q j w A U E s D B B Q A A g A I A F l s l l 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Z b J Z X K I p H u A 4 A A A A R A A A A E w A c A E Z v c m 1 1 b G F z L 1 N l Y 3 R p b 2 4 x L m 0 g o h g A K K A U A A A A A A A A A A A A A A A A A A A A A A A A A A A A K 0 5 N L s n M z 1 M I h t C G 1 g B Q S w E C L Q A U A A I A C A B Z b J Z X L q 7 I H K U A A A D 3 A A A A E g A A A A A A A A A A A A A A A A A A A A A A Q 2 9 u Z m l n L 1 B h Y 2 t h Z 2 U u e G 1 s U E s B A i 0 A F A A C A A g A W W y W V w / K 6 a u k A A A A 6 Q A A A B M A A A A A A A A A A A A A A A A A 8 Q A A A F t D b 2 5 0 Z W 5 0 X 1 R 5 c G V z X S 5 4 b W x Q S w E C L Q A U A A I A C A B Z b J Z X 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n p w P X Z Q s 0 + V Y C M s H W f W u A A A A A A C A A A A A A A D Z g A A w A A A A B A A A A C Y t Y v Z b W m w + G y E + + 2 m x S 9 l A A A A A A S A A A C g A A A A E A A A A J / x k X J i 5 0 T e v y 1 + q I u b S R h Q A A A A w n a P F P n w 4 v v k j H K R P 6 F o c 9 n D F t X T d n W Q l J M K / P C j F 3 v h C T z D 0 0 D 4 0 L d f n 3 c 2 4 k f 1 l d z Z 0 7 d B c 0 0 k 5 1 T 8 i p U Z d D f v u B I C 2 P H t i D w y 0 A T X j 2 s U A A A A K W S j f k z g + f 4 A o r 1 j 3 s 1 5 h 9 J J 4 9 s = < / D a t a M a s h u p > 
</file>

<file path=customXml/itemProps1.xml><?xml version="1.0" encoding="utf-8"?>
<ds:datastoreItem xmlns:ds="http://schemas.openxmlformats.org/officeDocument/2006/customXml" ds:itemID="{86F29A21-CB4A-4695-8A0C-E0503F3AF9F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Years 1-5</vt:lpstr>
      <vt:lpstr>Subcontracting</vt:lpstr>
      <vt:lpstr>MWBE Purchases</vt:lpstr>
    </vt:vector>
  </TitlesOfParts>
  <Company>New York State Education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RFP 25-005 Cost Proposal Form</dc:title>
  <dc:creator>New York State Education Department</dc:creator>
  <cp:lastModifiedBy>Emily Goodenough</cp:lastModifiedBy>
  <cp:lastPrinted>2021-03-29T18:52:22Z</cp:lastPrinted>
  <dcterms:created xsi:type="dcterms:W3CDTF">2017-05-18T18:43:28Z</dcterms:created>
  <dcterms:modified xsi:type="dcterms:W3CDTF">2024-06-07T16:34:34Z</dcterms:modified>
</cp:coreProperties>
</file>