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ysed-my.sharepoint.com/personal/danielle_albert_nysed_gov/Documents/"/>
    </mc:Choice>
  </mc:AlternateContent>
  <xr:revisionPtr revIDLastSave="0" documentId="8_{A6BFDEC4-D0DE-4613-AEFD-FC18097C8227}" xr6:coauthVersionLast="47" xr6:coauthVersionMax="47" xr10:uidLastSave="{00000000-0000-0000-0000-000000000000}"/>
  <bookViews>
    <workbookView xWindow="28680" yWindow="-120" windowWidth="29040" windowHeight="15840" xr2:uid="{A65842A6-D456-4108-9739-397C04D5F0C8}"/>
  </bookViews>
  <sheets>
    <sheet name="2023-24 School Yr ESSA-SLFS" sheetId="1" r:id="rId1"/>
  </sheets>
  <externalReferences>
    <externalReference r:id="rId2"/>
  </externalReferences>
  <definedNames>
    <definedName name="_xlnm._FilterDatabase" localSheetId="0" hidden="1">'2023-24 School Yr ESSA-SLFS'!$A$1:$I$678</definedName>
    <definedName name="BEDS_Day_Enrollment">#REF!</definedName>
    <definedName name="Demographic_Factors">#REF!</definedName>
    <definedName name="Enrollment">#REF!</definedName>
    <definedName name="Sheet1">#REF!</definedName>
    <definedName name="STAFF_RATIO">#REF!</definedName>
    <definedName name="STAFF_YRS_EXP_BY_DISTRIC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2" i="1"/>
  <c r="H135" i="1"/>
  <c r="I135" i="1" s="1"/>
  <c r="H678" i="1" l="1"/>
  <c r="I678" i="1" s="1"/>
  <c r="B678" i="1"/>
  <c r="H677" i="1"/>
  <c r="I677" i="1" s="1"/>
  <c r="B677" i="1"/>
  <c r="H676" i="1"/>
  <c r="I676" i="1" s="1"/>
  <c r="B676" i="1"/>
  <c r="H675" i="1"/>
  <c r="I675" i="1" s="1"/>
  <c r="B675" i="1"/>
  <c r="H674" i="1"/>
  <c r="I674" i="1" s="1"/>
  <c r="B674" i="1"/>
  <c r="H673" i="1"/>
  <c r="I673" i="1" s="1"/>
  <c r="B673" i="1"/>
  <c r="H672" i="1"/>
  <c r="I672" i="1" s="1"/>
  <c r="B672" i="1"/>
  <c r="H671" i="1"/>
  <c r="I671" i="1" s="1"/>
  <c r="B671" i="1"/>
  <c r="H670" i="1"/>
  <c r="I670" i="1" s="1"/>
  <c r="B670" i="1"/>
  <c r="H669" i="1"/>
  <c r="I669" i="1" s="1"/>
  <c r="B669" i="1"/>
  <c r="H668" i="1"/>
  <c r="I668" i="1" s="1"/>
  <c r="B668" i="1"/>
  <c r="H667" i="1"/>
  <c r="I667" i="1" s="1"/>
  <c r="B667" i="1"/>
  <c r="H666" i="1"/>
  <c r="I666" i="1" s="1"/>
  <c r="B666" i="1"/>
  <c r="H665" i="1"/>
  <c r="I665" i="1" s="1"/>
  <c r="B665" i="1"/>
  <c r="H664" i="1"/>
  <c r="I664" i="1" s="1"/>
  <c r="B664" i="1"/>
  <c r="H663" i="1"/>
  <c r="I663" i="1" s="1"/>
  <c r="B663" i="1"/>
  <c r="H662" i="1"/>
  <c r="I662" i="1" s="1"/>
  <c r="B662" i="1"/>
  <c r="H661" i="1"/>
  <c r="I661" i="1" s="1"/>
  <c r="B661" i="1"/>
  <c r="H660" i="1"/>
  <c r="I660" i="1" s="1"/>
  <c r="B660" i="1"/>
  <c r="H659" i="1"/>
  <c r="I659" i="1" s="1"/>
  <c r="B659" i="1"/>
  <c r="H658" i="1"/>
  <c r="I658" i="1" s="1"/>
  <c r="B658" i="1"/>
  <c r="H657" i="1"/>
  <c r="I657" i="1" s="1"/>
  <c r="B657" i="1"/>
  <c r="H656" i="1"/>
  <c r="I656" i="1" s="1"/>
  <c r="B656" i="1"/>
  <c r="H655" i="1"/>
  <c r="I655" i="1" s="1"/>
  <c r="B655" i="1"/>
  <c r="H654" i="1"/>
  <c r="I654" i="1" s="1"/>
  <c r="B654" i="1"/>
  <c r="H653" i="1"/>
  <c r="I653" i="1" s="1"/>
  <c r="B653" i="1"/>
  <c r="H652" i="1"/>
  <c r="I652" i="1" s="1"/>
  <c r="B652" i="1"/>
  <c r="H651" i="1"/>
  <c r="I651" i="1" s="1"/>
  <c r="B651" i="1"/>
  <c r="H650" i="1"/>
  <c r="I650" i="1" s="1"/>
  <c r="B650" i="1"/>
  <c r="H649" i="1"/>
  <c r="I649" i="1" s="1"/>
  <c r="B649" i="1"/>
  <c r="H648" i="1"/>
  <c r="I648" i="1" s="1"/>
  <c r="B648" i="1"/>
  <c r="H647" i="1"/>
  <c r="I647" i="1" s="1"/>
  <c r="B647" i="1"/>
  <c r="H646" i="1"/>
  <c r="I646" i="1" s="1"/>
  <c r="B646" i="1"/>
  <c r="H645" i="1"/>
  <c r="I645" i="1" s="1"/>
  <c r="B645" i="1"/>
  <c r="H644" i="1"/>
  <c r="I644" i="1" s="1"/>
  <c r="B644" i="1"/>
  <c r="H643" i="1"/>
  <c r="I643" i="1" s="1"/>
  <c r="B643" i="1"/>
  <c r="H642" i="1"/>
  <c r="I642" i="1" s="1"/>
  <c r="B642" i="1"/>
  <c r="H641" i="1"/>
  <c r="I641" i="1" s="1"/>
  <c r="B641" i="1"/>
  <c r="H640" i="1"/>
  <c r="I640" i="1" s="1"/>
  <c r="B640" i="1"/>
  <c r="H639" i="1"/>
  <c r="I639" i="1" s="1"/>
  <c r="B639" i="1"/>
  <c r="H638" i="1"/>
  <c r="I638" i="1" s="1"/>
  <c r="B638" i="1"/>
  <c r="H637" i="1"/>
  <c r="I637" i="1" s="1"/>
  <c r="B637" i="1"/>
  <c r="H636" i="1"/>
  <c r="I636" i="1" s="1"/>
  <c r="B636" i="1"/>
  <c r="H635" i="1"/>
  <c r="I635" i="1" s="1"/>
  <c r="B635" i="1"/>
  <c r="H634" i="1"/>
  <c r="I634" i="1" s="1"/>
  <c r="B634" i="1"/>
  <c r="H633" i="1"/>
  <c r="I633" i="1" s="1"/>
  <c r="B633" i="1"/>
  <c r="H632" i="1"/>
  <c r="I632" i="1" s="1"/>
  <c r="B632" i="1"/>
  <c r="H631" i="1"/>
  <c r="I631" i="1" s="1"/>
  <c r="B631" i="1"/>
  <c r="H630" i="1"/>
  <c r="I630" i="1" s="1"/>
  <c r="B630" i="1"/>
  <c r="H629" i="1"/>
  <c r="I629" i="1" s="1"/>
  <c r="B629" i="1"/>
  <c r="H628" i="1"/>
  <c r="I628" i="1" s="1"/>
  <c r="B628" i="1"/>
  <c r="H627" i="1"/>
  <c r="I627" i="1" s="1"/>
  <c r="B627" i="1"/>
  <c r="H626" i="1"/>
  <c r="I626" i="1" s="1"/>
  <c r="B626" i="1"/>
  <c r="H625" i="1"/>
  <c r="I625" i="1" s="1"/>
  <c r="B625" i="1"/>
  <c r="H624" i="1"/>
  <c r="I624" i="1" s="1"/>
  <c r="B624" i="1"/>
  <c r="H623" i="1"/>
  <c r="I623" i="1" s="1"/>
  <c r="B623" i="1"/>
  <c r="H622" i="1"/>
  <c r="I622" i="1" s="1"/>
  <c r="B622" i="1"/>
  <c r="H621" i="1"/>
  <c r="I621" i="1" s="1"/>
  <c r="B621" i="1"/>
  <c r="H620" i="1"/>
  <c r="I620" i="1" s="1"/>
  <c r="B620" i="1"/>
  <c r="H619" i="1"/>
  <c r="I619" i="1" s="1"/>
  <c r="B619" i="1"/>
  <c r="H618" i="1"/>
  <c r="I618" i="1" s="1"/>
  <c r="B618" i="1"/>
  <c r="H617" i="1"/>
  <c r="I617" i="1" s="1"/>
  <c r="B617" i="1"/>
  <c r="H616" i="1"/>
  <c r="I616" i="1" s="1"/>
  <c r="B616" i="1"/>
  <c r="H615" i="1"/>
  <c r="I615" i="1" s="1"/>
  <c r="B615" i="1"/>
  <c r="H614" i="1"/>
  <c r="I614" i="1" s="1"/>
  <c r="B614" i="1"/>
  <c r="H613" i="1"/>
  <c r="I613" i="1" s="1"/>
  <c r="B613" i="1"/>
  <c r="H612" i="1"/>
  <c r="I612" i="1" s="1"/>
  <c r="B612" i="1"/>
  <c r="H611" i="1"/>
  <c r="I611" i="1" s="1"/>
  <c r="B611" i="1"/>
  <c r="H610" i="1"/>
  <c r="I610" i="1" s="1"/>
  <c r="B610" i="1"/>
  <c r="H609" i="1"/>
  <c r="I609" i="1" s="1"/>
  <c r="B609" i="1"/>
  <c r="H608" i="1"/>
  <c r="I608" i="1" s="1"/>
  <c r="B608" i="1"/>
  <c r="H607" i="1"/>
  <c r="I607" i="1" s="1"/>
  <c r="B607" i="1"/>
  <c r="H606" i="1"/>
  <c r="I606" i="1" s="1"/>
  <c r="B606" i="1"/>
  <c r="H605" i="1"/>
  <c r="I605" i="1" s="1"/>
  <c r="B605" i="1"/>
  <c r="H604" i="1"/>
  <c r="I604" i="1" s="1"/>
  <c r="B604" i="1"/>
  <c r="H603" i="1"/>
  <c r="I603" i="1" s="1"/>
  <c r="B603" i="1"/>
  <c r="H602" i="1"/>
  <c r="I602" i="1" s="1"/>
  <c r="B602" i="1"/>
  <c r="H601" i="1"/>
  <c r="I601" i="1" s="1"/>
  <c r="B601" i="1"/>
  <c r="H600" i="1"/>
  <c r="I600" i="1" s="1"/>
  <c r="B600" i="1"/>
  <c r="H599" i="1"/>
  <c r="I599" i="1" s="1"/>
  <c r="B599" i="1"/>
  <c r="H598" i="1"/>
  <c r="I598" i="1" s="1"/>
  <c r="B598" i="1"/>
  <c r="H597" i="1"/>
  <c r="I597" i="1" s="1"/>
  <c r="B597" i="1"/>
  <c r="H596" i="1"/>
  <c r="I596" i="1" s="1"/>
  <c r="B596" i="1"/>
  <c r="H595" i="1"/>
  <c r="I595" i="1" s="1"/>
  <c r="B595" i="1"/>
  <c r="H594" i="1"/>
  <c r="I594" i="1" s="1"/>
  <c r="B594" i="1"/>
  <c r="H593" i="1"/>
  <c r="I593" i="1" s="1"/>
  <c r="B593" i="1"/>
  <c r="H592" i="1"/>
  <c r="I592" i="1" s="1"/>
  <c r="B592" i="1"/>
  <c r="H591" i="1"/>
  <c r="I591" i="1" s="1"/>
  <c r="B591" i="1"/>
  <c r="H590" i="1"/>
  <c r="I590" i="1" s="1"/>
  <c r="B590" i="1"/>
  <c r="H589" i="1"/>
  <c r="I589" i="1" s="1"/>
  <c r="B589" i="1"/>
  <c r="H588" i="1"/>
  <c r="I588" i="1" s="1"/>
  <c r="B588" i="1"/>
  <c r="H587" i="1"/>
  <c r="I587" i="1" s="1"/>
  <c r="B587" i="1"/>
  <c r="H586" i="1"/>
  <c r="I586" i="1" s="1"/>
  <c r="B586" i="1"/>
  <c r="H585" i="1"/>
  <c r="I585" i="1" s="1"/>
  <c r="B585" i="1"/>
  <c r="H584" i="1"/>
  <c r="I584" i="1" s="1"/>
  <c r="B584" i="1"/>
  <c r="H583" i="1"/>
  <c r="I583" i="1" s="1"/>
  <c r="B583" i="1"/>
  <c r="H582" i="1"/>
  <c r="I582" i="1" s="1"/>
  <c r="B582" i="1"/>
  <c r="H581" i="1"/>
  <c r="I581" i="1" s="1"/>
  <c r="B581" i="1"/>
  <c r="H580" i="1"/>
  <c r="I580" i="1" s="1"/>
  <c r="B580" i="1"/>
  <c r="H579" i="1"/>
  <c r="I579" i="1" s="1"/>
  <c r="B579" i="1"/>
  <c r="H578" i="1"/>
  <c r="I578" i="1" s="1"/>
  <c r="B578" i="1"/>
  <c r="H577" i="1"/>
  <c r="I577" i="1" s="1"/>
  <c r="B577" i="1"/>
  <c r="H576" i="1"/>
  <c r="I576" i="1" s="1"/>
  <c r="B576" i="1"/>
  <c r="H575" i="1"/>
  <c r="I575" i="1" s="1"/>
  <c r="B575" i="1"/>
  <c r="H574" i="1"/>
  <c r="I574" i="1" s="1"/>
  <c r="B574" i="1"/>
  <c r="H573" i="1"/>
  <c r="I573" i="1" s="1"/>
  <c r="B573" i="1"/>
  <c r="H572" i="1"/>
  <c r="I572" i="1" s="1"/>
  <c r="B572" i="1"/>
  <c r="H571" i="1"/>
  <c r="I571" i="1" s="1"/>
  <c r="B571" i="1"/>
  <c r="H570" i="1"/>
  <c r="I570" i="1" s="1"/>
  <c r="B570" i="1"/>
  <c r="H569" i="1"/>
  <c r="I569" i="1" s="1"/>
  <c r="B569" i="1"/>
  <c r="H568" i="1"/>
  <c r="I568" i="1" s="1"/>
  <c r="B568" i="1"/>
  <c r="H567" i="1"/>
  <c r="I567" i="1" s="1"/>
  <c r="B567" i="1"/>
  <c r="H566" i="1"/>
  <c r="I566" i="1" s="1"/>
  <c r="B566" i="1"/>
  <c r="H565" i="1"/>
  <c r="I565" i="1" s="1"/>
  <c r="B565" i="1"/>
  <c r="H564" i="1"/>
  <c r="I564" i="1" s="1"/>
  <c r="B564" i="1"/>
  <c r="H563" i="1"/>
  <c r="I563" i="1" s="1"/>
  <c r="B563" i="1"/>
  <c r="H562" i="1"/>
  <c r="I562" i="1" s="1"/>
  <c r="B562" i="1"/>
  <c r="H561" i="1"/>
  <c r="I561" i="1" s="1"/>
  <c r="B561" i="1"/>
  <c r="H560" i="1"/>
  <c r="I560" i="1" s="1"/>
  <c r="B560" i="1"/>
  <c r="H559" i="1"/>
  <c r="I559" i="1" s="1"/>
  <c r="B559" i="1"/>
  <c r="H558" i="1"/>
  <c r="I558" i="1" s="1"/>
  <c r="B558" i="1"/>
  <c r="H557" i="1"/>
  <c r="I557" i="1" s="1"/>
  <c r="B557" i="1"/>
  <c r="H556" i="1"/>
  <c r="I556" i="1" s="1"/>
  <c r="B556" i="1"/>
  <c r="H555" i="1"/>
  <c r="I555" i="1" s="1"/>
  <c r="B555" i="1"/>
  <c r="H554" i="1"/>
  <c r="I554" i="1" s="1"/>
  <c r="B554" i="1"/>
  <c r="H553" i="1"/>
  <c r="I553" i="1" s="1"/>
  <c r="B553" i="1"/>
  <c r="H552" i="1"/>
  <c r="I552" i="1" s="1"/>
  <c r="B552" i="1"/>
  <c r="H551" i="1"/>
  <c r="I551" i="1" s="1"/>
  <c r="B551" i="1"/>
  <c r="H550" i="1"/>
  <c r="I550" i="1" s="1"/>
  <c r="B550" i="1"/>
  <c r="H549" i="1"/>
  <c r="I549" i="1" s="1"/>
  <c r="B549" i="1"/>
  <c r="H548" i="1"/>
  <c r="I548" i="1" s="1"/>
  <c r="B548" i="1"/>
  <c r="H547" i="1"/>
  <c r="I547" i="1" s="1"/>
  <c r="B547" i="1"/>
  <c r="H546" i="1"/>
  <c r="I546" i="1" s="1"/>
  <c r="B546" i="1"/>
  <c r="H545" i="1"/>
  <c r="I545" i="1" s="1"/>
  <c r="B545" i="1"/>
  <c r="H544" i="1"/>
  <c r="I544" i="1" s="1"/>
  <c r="B544" i="1"/>
  <c r="H543" i="1"/>
  <c r="I543" i="1" s="1"/>
  <c r="B543" i="1"/>
  <c r="H542" i="1"/>
  <c r="I542" i="1" s="1"/>
  <c r="B542" i="1"/>
  <c r="H541" i="1"/>
  <c r="I541" i="1" s="1"/>
  <c r="B541" i="1"/>
  <c r="H540" i="1"/>
  <c r="I540" i="1" s="1"/>
  <c r="B540" i="1"/>
  <c r="H539" i="1"/>
  <c r="I539" i="1" s="1"/>
  <c r="B539" i="1"/>
  <c r="H538" i="1"/>
  <c r="I538" i="1" s="1"/>
  <c r="B538" i="1"/>
  <c r="H537" i="1"/>
  <c r="I537" i="1" s="1"/>
  <c r="B537" i="1"/>
  <c r="H536" i="1"/>
  <c r="I536" i="1" s="1"/>
  <c r="B536" i="1"/>
  <c r="H535" i="1"/>
  <c r="I535" i="1" s="1"/>
  <c r="B535" i="1"/>
  <c r="H534" i="1"/>
  <c r="I534" i="1" s="1"/>
  <c r="B534" i="1"/>
  <c r="H533" i="1"/>
  <c r="I533" i="1" s="1"/>
  <c r="B533" i="1"/>
  <c r="H532" i="1"/>
  <c r="I532" i="1" s="1"/>
  <c r="B532" i="1"/>
  <c r="H531" i="1"/>
  <c r="I531" i="1" s="1"/>
  <c r="B531" i="1"/>
  <c r="H530" i="1"/>
  <c r="I530" i="1" s="1"/>
  <c r="B530" i="1"/>
  <c r="H529" i="1"/>
  <c r="I529" i="1" s="1"/>
  <c r="B529" i="1"/>
  <c r="H528" i="1"/>
  <c r="I528" i="1" s="1"/>
  <c r="B528" i="1"/>
  <c r="H527" i="1"/>
  <c r="I527" i="1" s="1"/>
  <c r="B527" i="1"/>
  <c r="H526" i="1"/>
  <c r="I526" i="1" s="1"/>
  <c r="B526" i="1"/>
  <c r="H525" i="1"/>
  <c r="I525" i="1" s="1"/>
  <c r="B525" i="1"/>
  <c r="H524" i="1"/>
  <c r="I524" i="1" s="1"/>
  <c r="B524" i="1"/>
  <c r="H523" i="1"/>
  <c r="I523" i="1" s="1"/>
  <c r="B523" i="1"/>
  <c r="H522" i="1"/>
  <c r="I522" i="1" s="1"/>
  <c r="B522" i="1"/>
  <c r="H521" i="1"/>
  <c r="I521" i="1" s="1"/>
  <c r="B521" i="1"/>
  <c r="H520" i="1"/>
  <c r="I520" i="1" s="1"/>
  <c r="B520" i="1"/>
  <c r="H519" i="1"/>
  <c r="I519" i="1" s="1"/>
  <c r="B519" i="1"/>
  <c r="H518" i="1"/>
  <c r="I518" i="1" s="1"/>
  <c r="B518" i="1"/>
  <c r="H517" i="1"/>
  <c r="I517" i="1" s="1"/>
  <c r="B517" i="1"/>
  <c r="H516" i="1"/>
  <c r="I516" i="1" s="1"/>
  <c r="B516" i="1"/>
  <c r="H515" i="1"/>
  <c r="I515" i="1" s="1"/>
  <c r="B515" i="1"/>
  <c r="H514" i="1"/>
  <c r="I514" i="1" s="1"/>
  <c r="B514" i="1"/>
  <c r="H513" i="1"/>
  <c r="I513" i="1" s="1"/>
  <c r="B513" i="1"/>
  <c r="H512" i="1"/>
  <c r="I512" i="1" s="1"/>
  <c r="B512" i="1"/>
  <c r="H511" i="1"/>
  <c r="I511" i="1" s="1"/>
  <c r="B511" i="1"/>
  <c r="H510" i="1"/>
  <c r="I510" i="1" s="1"/>
  <c r="B510" i="1"/>
  <c r="H509" i="1"/>
  <c r="I509" i="1" s="1"/>
  <c r="B509" i="1"/>
  <c r="H508" i="1"/>
  <c r="I508" i="1" s="1"/>
  <c r="B508" i="1"/>
  <c r="H507" i="1"/>
  <c r="I507" i="1" s="1"/>
  <c r="B507" i="1"/>
  <c r="H506" i="1"/>
  <c r="I506" i="1" s="1"/>
  <c r="B506" i="1"/>
  <c r="H505" i="1"/>
  <c r="I505" i="1" s="1"/>
  <c r="B505" i="1"/>
  <c r="H504" i="1"/>
  <c r="I504" i="1" s="1"/>
  <c r="B504" i="1"/>
  <c r="H503" i="1"/>
  <c r="I503" i="1" s="1"/>
  <c r="B503" i="1"/>
  <c r="H502" i="1"/>
  <c r="I502" i="1" s="1"/>
  <c r="B502" i="1"/>
  <c r="H501" i="1"/>
  <c r="I501" i="1" s="1"/>
  <c r="B501" i="1"/>
  <c r="H500" i="1"/>
  <c r="I500" i="1" s="1"/>
  <c r="B500" i="1"/>
  <c r="H499" i="1"/>
  <c r="I499" i="1" s="1"/>
  <c r="B499" i="1"/>
  <c r="H498" i="1"/>
  <c r="I498" i="1" s="1"/>
  <c r="B498" i="1"/>
  <c r="H497" i="1"/>
  <c r="I497" i="1" s="1"/>
  <c r="B497" i="1"/>
  <c r="H496" i="1"/>
  <c r="I496" i="1" s="1"/>
  <c r="B496" i="1"/>
  <c r="H495" i="1"/>
  <c r="I495" i="1" s="1"/>
  <c r="B495" i="1"/>
  <c r="H494" i="1"/>
  <c r="I494" i="1" s="1"/>
  <c r="B494" i="1"/>
  <c r="H493" i="1"/>
  <c r="I493" i="1" s="1"/>
  <c r="B493" i="1"/>
  <c r="H492" i="1"/>
  <c r="I492" i="1" s="1"/>
  <c r="B492" i="1"/>
  <c r="H491" i="1"/>
  <c r="I491" i="1" s="1"/>
  <c r="B491" i="1"/>
  <c r="H490" i="1"/>
  <c r="I490" i="1" s="1"/>
  <c r="B490" i="1"/>
  <c r="H489" i="1"/>
  <c r="I489" i="1" s="1"/>
  <c r="B489" i="1"/>
  <c r="H488" i="1"/>
  <c r="I488" i="1" s="1"/>
  <c r="B488" i="1"/>
  <c r="H487" i="1"/>
  <c r="I487" i="1" s="1"/>
  <c r="B487" i="1"/>
  <c r="H486" i="1"/>
  <c r="I486" i="1" s="1"/>
  <c r="B486" i="1"/>
  <c r="H485" i="1"/>
  <c r="I485" i="1" s="1"/>
  <c r="B485" i="1"/>
  <c r="H484" i="1"/>
  <c r="I484" i="1" s="1"/>
  <c r="B484" i="1"/>
  <c r="H483" i="1"/>
  <c r="I483" i="1" s="1"/>
  <c r="B483" i="1"/>
  <c r="H482" i="1"/>
  <c r="I482" i="1" s="1"/>
  <c r="B482" i="1"/>
  <c r="H481" i="1"/>
  <c r="I481" i="1" s="1"/>
  <c r="B481" i="1"/>
  <c r="H480" i="1"/>
  <c r="I480" i="1" s="1"/>
  <c r="B480" i="1"/>
  <c r="H479" i="1"/>
  <c r="I479" i="1" s="1"/>
  <c r="B479" i="1"/>
  <c r="H478" i="1"/>
  <c r="I478" i="1" s="1"/>
  <c r="B478" i="1"/>
  <c r="H477" i="1"/>
  <c r="I477" i="1" s="1"/>
  <c r="B477" i="1"/>
  <c r="H476" i="1"/>
  <c r="I476" i="1" s="1"/>
  <c r="B476" i="1"/>
  <c r="H475" i="1"/>
  <c r="I475" i="1" s="1"/>
  <c r="B475" i="1"/>
  <c r="H474" i="1"/>
  <c r="I474" i="1" s="1"/>
  <c r="B474" i="1"/>
  <c r="H473" i="1"/>
  <c r="I473" i="1" s="1"/>
  <c r="B473" i="1"/>
  <c r="H472" i="1"/>
  <c r="I472" i="1" s="1"/>
  <c r="B472" i="1"/>
  <c r="H471" i="1"/>
  <c r="I471" i="1" s="1"/>
  <c r="B471" i="1"/>
  <c r="H470" i="1"/>
  <c r="I470" i="1" s="1"/>
  <c r="B470" i="1"/>
  <c r="H469" i="1"/>
  <c r="I469" i="1" s="1"/>
  <c r="B469" i="1"/>
  <c r="H468" i="1"/>
  <c r="I468" i="1" s="1"/>
  <c r="B468" i="1"/>
  <c r="H467" i="1"/>
  <c r="I467" i="1" s="1"/>
  <c r="B467" i="1"/>
  <c r="H466" i="1"/>
  <c r="I466" i="1" s="1"/>
  <c r="B466" i="1"/>
  <c r="H465" i="1"/>
  <c r="I465" i="1" s="1"/>
  <c r="B465" i="1"/>
  <c r="H464" i="1"/>
  <c r="I464" i="1" s="1"/>
  <c r="B464" i="1"/>
  <c r="H463" i="1"/>
  <c r="I463" i="1" s="1"/>
  <c r="B463" i="1"/>
  <c r="H462" i="1"/>
  <c r="I462" i="1" s="1"/>
  <c r="B462" i="1"/>
  <c r="H461" i="1"/>
  <c r="I461" i="1" s="1"/>
  <c r="B461" i="1"/>
  <c r="H460" i="1"/>
  <c r="I460" i="1" s="1"/>
  <c r="B460" i="1"/>
  <c r="H459" i="1"/>
  <c r="I459" i="1" s="1"/>
  <c r="B459" i="1"/>
  <c r="H458" i="1"/>
  <c r="I458" i="1" s="1"/>
  <c r="B458" i="1"/>
  <c r="H457" i="1"/>
  <c r="I457" i="1" s="1"/>
  <c r="B457" i="1"/>
  <c r="H456" i="1"/>
  <c r="I456" i="1" s="1"/>
  <c r="B456" i="1"/>
  <c r="H455" i="1"/>
  <c r="I455" i="1" s="1"/>
  <c r="B455" i="1"/>
  <c r="H454" i="1"/>
  <c r="I454" i="1" s="1"/>
  <c r="B454" i="1"/>
  <c r="H453" i="1"/>
  <c r="I453" i="1" s="1"/>
  <c r="B453" i="1"/>
  <c r="H452" i="1"/>
  <c r="I452" i="1" s="1"/>
  <c r="B452" i="1"/>
  <c r="H451" i="1"/>
  <c r="I451" i="1" s="1"/>
  <c r="B451" i="1"/>
  <c r="H450" i="1"/>
  <c r="I450" i="1" s="1"/>
  <c r="B450" i="1"/>
  <c r="H449" i="1"/>
  <c r="I449" i="1" s="1"/>
  <c r="B449" i="1"/>
  <c r="H448" i="1"/>
  <c r="I448" i="1" s="1"/>
  <c r="B448" i="1"/>
  <c r="H447" i="1"/>
  <c r="I447" i="1" s="1"/>
  <c r="B447" i="1"/>
  <c r="H446" i="1"/>
  <c r="I446" i="1" s="1"/>
  <c r="B446" i="1"/>
  <c r="H445" i="1"/>
  <c r="I445" i="1" s="1"/>
  <c r="B445" i="1"/>
  <c r="H444" i="1"/>
  <c r="I444" i="1" s="1"/>
  <c r="B444" i="1"/>
  <c r="H443" i="1"/>
  <c r="I443" i="1" s="1"/>
  <c r="B443" i="1"/>
  <c r="H442" i="1"/>
  <c r="I442" i="1" s="1"/>
  <c r="B442" i="1"/>
  <c r="H441" i="1"/>
  <c r="I441" i="1" s="1"/>
  <c r="B441" i="1"/>
  <c r="H440" i="1"/>
  <c r="I440" i="1" s="1"/>
  <c r="B440" i="1"/>
  <c r="H439" i="1"/>
  <c r="I439" i="1" s="1"/>
  <c r="B439" i="1"/>
  <c r="H438" i="1"/>
  <c r="I438" i="1" s="1"/>
  <c r="B438" i="1"/>
  <c r="H437" i="1"/>
  <c r="I437" i="1" s="1"/>
  <c r="B437" i="1"/>
  <c r="H436" i="1"/>
  <c r="I436" i="1" s="1"/>
  <c r="B436" i="1"/>
  <c r="H435" i="1"/>
  <c r="I435" i="1" s="1"/>
  <c r="B435" i="1"/>
  <c r="H434" i="1"/>
  <c r="I434" i="1" s="1"/>
  <c r="B434" i="1"/>
  <c r="H433" i="1"/>
  <c r="I433" i="1" s="1"/>
  <c r="B433" i="1"/>
  <c r="H432" i="1"/>
  <c r="I432" i="1" s="1"/>
  <c r="B432" i="1"/>
  <c r="H431" i="1"/>
  <c r="I431" i="1" s="1"/>
  <c r="B431" i="1"/>
  <c r="H430" i="1"/>
  <c r="I430" i="1" s="1"/>
  <c r="B430" i="1"/>
  <c r="H429" i="1"/>
  <c r="I429" i="1" s="1"/>
  <c r="B429" i="1"/>
  <c r="H428" i="1"/>
  <c r="I428" i="1" s="1"/>
  <c r="B428" i="1"/>
  <c r="H427" i="1"/>
  <c r="I427" i="1" s="1"/>
  <c r="B427" i="1"/>
  <c r="H426" i="1"/>
  <c r="I426" i="1" s="1"/>
  <c r="B426" i="1"/>
  <c r="H425" i="1"/>
  <c r="I425" i="1" s="1"/>
  <c r="B425" i="1"/>
  <c r="H424" i="1"/>
  <c r="I424" i="1" s="1"/>
  <c r="B424" i="1"/>
  <c r="H423" i="1"/>
  <c r="I423" i="1" s="1"/>
  <c r="B423" i="1"/>
  <c r="H422" i="1"/>
  <c r="I422" i="1" s="1"/>
  <c r="B422" i="1"/>
  <c r="H421" i="1"/>
  <c r="I421" i="1" s="1"/>
  <c r="B421" i="1"/>
  <c r="H420" i="1"/>
  <c r="I420" i="1" s="1"/>
  <c r="B420" i="1"/>
  <c r="H419" i="1"/>
  <c r="I419" i="1" s="1"/>
  <c r="B419" i="1"/>
  <c r="H418" i="1"/>
  <c r="I418" i="1" s="1"/>
  <c r="B418" i="1"/>
  <c r="H417" i="1"/>
  <c r="I417" i="1" s="1"/>
  <c r="B417" i="1"/>
  <c r="H416" i="1"/>
  <c r="I416" i="1" s="1"/>
  <c r="B416" i="1"/>
  <c r="H415" i="1"/>
  <c r="I415" i="1" s="1"/>
  <c r="B415" i="1"/>
  <c r="H414" i="1"/>
  <c r="I414" i="1" s="1"/>
  <c r="B414" i="1"/>
  <c r="H413" i="1"/>
  <c r="I413" i="1" s="1"/>
  <c r="B413" i="1"/>
  <c r="H412" i="1"/>
  <c r="I412" i="1" s="1"/>
  <c r="B412" i="1"/>
  <c r="H411" i="1"/>
  <c r="I411" i="1" s="1"/>
  <c r="B411" i="1"/>
  <c r="H410" i="1"/>
  <c r="I410" i="1" s="1"/>
  <c r="B410" i="1"/>
  <c r="H409" i="1"/>
  <c r="I409" i="1" s="1"/>
  <c r="B409" i="1"/>
  <c r="H408" i="1"/>
  <c r="I408" i="1" s="1"/>
  <c r="B408" i="1"/>
  <c r="H407" i="1"/>
  <c r="I407" i="1" s="1"/>
  <c r="B407" i="1"/>
  <c r="H406" i="1"/>
  <c r="I406" i="1" s="1"/>
  <c r="B406" i="1"/>
  <c r="H405" i="1"/>
  <c r="I405" i="1" s="1"/>
  <c r="B405" i="1"/>
  <c r="H404" i="1"/>
  <c r="I404" i="1" s="1"/>
  <c r="B404" i="1"/>
  <c r="H403" i="1"/>
  <c r="I403" i="1" s="1"/>
  <c r="B403" i="1"/>
  <c r="H402" i="1"/>
  <c r="I402" i="1" s="1"/>
  <c r="B402" i="1"/>
  <c r="H401" i="1"/>
  <c r="I401" i="1" s="1"/>
  <c r="B401" i="1"/>
  <c r="H400" i="1"/>
  <c r="I400" i="1" s="1"/>
  <c r="B400" i="1"/>
  <c r="H399" i="1"/>
  <c r="I399" i="1" s="1"/>
  <c r="B399" i="1"/>
  <c r="H398" i="1"/>
  <c r="I398" i="1" s="1"/>
  <c r="B398" i="1"/>
  <c r="H397" i="1"/>
  <c r="I397" i="1" s="1"/>
  <c r="B397" i="1"/>
  <c r="H396" i="1"/>
  <c r="I396" i="1" s="1"/>
  <c r="B396" i="1"/>
  <c r="H395" i="1"/>
  <c r="I395" i="1" s="1"/>
  <c r="B395" i="1"/>
  <c r="H394" i="1"/>
  <c r="I394" i="1" s="1"/>
  <c r="B394" i="1"/>
  <c r="H393" i="1"/>
  <c r="I393" i="1" s="1"/>
  <c r="B393" i="1"/>
  <c r="H392" i="1"/>
  <c r="I392" i="1" s="1"/>
  <c r="B392" i="1"/>
  <c r="H391" i="1"/>
  <c r="I391" i="1" s="1"/>
  <c r="B391" i="1"/>
  <c r="H390" i="1"/>
  <c r="I390" i="1" s="1"/>
  <c r="B390" i="1"/>
  <c r="H389" i="1"/>
  <c r="I389" i="1" s="1"/>
  <c r="B389" i="1"/>
  <c r="H388" i="1"/>
  <c r="I388" i="1" s="1"/>
  <c r="B388" i="1"/>
  <c r="H387" i="1"/>
  <c r="I387" i="1" s="1"/>
  <c r="B387" i="1"/>
  <c r="H386" i="1"/>
  <c r="I386" i="1" s="1"/>
  <c r="B386" i="1"/>
  <c r="H385" i="1"/>
  <c r="I385" i="1" s="1"/>
  <c r="B385" i="1"/>
  <c r="H384" i="1"/>
  <c r="I384" i="1" s="1"/>
  <c r="B384" i="1"/>
  <c r="H383" i="1"/>
  <c r="I383" i="1" s="1"/>
  <c r="B383" i="1"/>
  <c r="H382" i="1"/>
  <c r="I382" i="1" s="1"/>
  <c r="B382" i="1"/>
  <c r="H381" i="1"/>
  <c r="I381" i="1" s="1"/>
  <c r="B381" i="1"/>
  <c r="H380" i="1"/>
  <c r="I380" i="1" s="1"/>
  <c r="B380" i="1"/>
  <c r="H379" i="1"/>
  <c r="I379" i="1" s="1"/>
  <c r="B379" i="1"/>
  <c r="H378" i="1"/>
  <c r="I378" i="1" s="1"/>
  <c r="B378" i="1"/>
  <c r="H377" i="1"/>
  <c r="I377" i="1" s="1"/>
  <c r="B377" i="1"/>
  <c r="H376" i="1"/>
  <c r="I376" i="1" s="1"/>
  <c r="B376" i="1"/>
  <c r="H375" i="1"/>
  <c r="I375" i="1" s="1"/>
  <c r="B375" i="1"/>
  <c r="H374" i="1"/>
  <c r="I374" i="1" s="1"/>
  <c r="B374" i="1"/>
  <c r="H373" i="1"/>
  <c r="I373" i="1" s="1"/>
  <c r="B373" i="1"/>
  <c r="H372" i="1"/>
  <c r="I372" i="1" s="1"/>
  <c r="B372" i="1"/>
  <c r="H371" i="1"/>
  <c r="I371" i="1" s="1"/>
  <c r="B371" i="1"/>
  <c r="H370" i="1"/>
  <c r="I370" i="1" s="1"/>
  <c r="B370" i="1"/>
  <c r="H369" i="1"/>
  <c r="I369" i="1" s="1"/>
  <c r="B369" i="1"/>
  <c r="H368" i="1"/>
  <c r="I368" i="1" s="1"/>
  <c r="B368" i="1"/>
  <c r="H367" i="1"/>
  <c r="I367" i="1" s="1"/>
  <c r="B367" i="1"/>
  <c r="H366" i="1"/>
  <c r="I366" i="1" s="1"/>
  <c r="B366" i="1"/>
  <c r="H365" i="1"/>
  <c r="I365" i="1" s="1"/>
  <c r="B365" i="1"/>
  <c r="H364" i="1"/>
  <c r="I364" i="1" s="1"/>
  <c r="B364" i="1"/>
  <c r="H363" i="1"/>
  <c r="I363" i="1" s="1"/>
  <c r="B363" i="1"/>
  <c r="H362" i="1"/>
  <c r="I362" i="1" s="1"/>
  <c r="B362" i="1"/>
  <c r="H361" i="1"/>
  <c r="I361" i="1" s="1"/>
  <c r="B361" i="1"/>
  <c r="H360" i="1"/>
  <c r="I360" i="1" s="1"/>
  <c r="B360" i="1"/>
  <c r="H359" i="1"/>
  <c r="I359" i="1" s="1"/>
  <c r="B359" i="1"/>
  <c r="H358" i="1"/>
  <c r="I358" i="1" s="1"/>
  <c r="B358" i="1"/>
  <c r="H357" i="1"/>
  <c r="I357" i="1" s="1"/>
  <c r="B357" i="1"/>
  <c r="H356" i="1"/>
  <c r="I356" i="1" s="1"/>
  <c r="B356" i="1"/>
  <c r="H355" i="1"/>
  <c r="I355" i="1" s="1"/>
  <c r="B355" i="1"/>
  <c r="H354" i="1"/>
  <c r="I354" i="1" s="1"/>
  <c r="B354" i="1"/>
  <c r="H353" i="1"/>
  <c r="I353" i="1" s="1"/>
  <c r="B353" i="1"/>
  <c r="H352" i="1"/>
  <c r="I352" i="1" s="1"/>
  <c r="B352" i="1"/>
  <c r="H351" i="1"/>
  <c r="I351" i="1" s="1"/>
  <c r="B351" i="1"/>
  <c r="H350" i="1"/>
  <c r="I350" i="1" s="1"/>
  <c r="B350" i="1"/>
  <c r="H349" i="1"/>
  <c r="I349" i="1" s="1"/>
  <c r="B349" i="1"/>
  <c r="H348" i="1"/>
  <c r="I348" i="1" s="1"/>
  <c r="B348" i="1"/>
  <c r="H347" i="1"/>
  <c r="I347" i="1" s="1"/>
  <c r="B347" i="1"/>
  <c r="H346" i="1"/>
  <c r="I346" i="1" s="1"/>
  <c r="B346" i="1"/>
  <c r="H345" i="1"/>
  <c r="I345" i="1" s="1"/>
  <c r="B345" i="1"/>
  <c r="H344" i="1"/>
  <c r="I344" i="1" s="1"/>
  <c r="B344" i="1"/>
  <c r="H343" i="1"/>
  <c r="I343" i="1" s="1"/>
  <c r="B343" i="1"/>
  <c r="H342" i="1"/>
  <c r="I342" i="1" s="1"/>
  <c r="B342" i="1"/>
  <c r="H341" i="1"/>
  <c r="I341" i="1" s="1"/>
  <c r="B341" i="1"/>
  <c r="H340" i="1"/>
  <c r="I340" i="1" s="1"/>
  <c r="B340" i="1"/>
  <c r="H339" i="1"/>
  <c r="I339" i="1" s="1"/>
  <c r="B339" i="1"/>
  <c r="H338" i="1"/>
  <c r="I338" i="1" s="1"/>
  <c r="B338" i="1"/>
  <c r="H337" i="1"/>
  <c r="I337" i="1" s="1"/>
  <c r="B337" i="1"/>
  <c r="H336" i="1"/>
  <c r="I336" i="1" s="1"/>
  <c r="B336" i="1"/>
  <c r="H335" i="1"/>
  <c r="I335" i="1" s="1"/>
  <c r="B335" i="1"/>
  <c r="H334" i="1"/>
  <c r="I334" i="1" s="1"/>
  <c r="B334" i="1"/>
  <c r="H333" i="1"/>
  <c r="I333" i="1" s="1"/>
  <c r="B333" i="1"/>
  <c r="H332" i="1"/>
  <c r="I332" i="1" s="1"/>
  <c r="B332" i="1"/>
  <c r="H331" i="1"/>
  <c r="I331" i="1" s="1"/>
  <c r="B331" i="1"/>
  <c r="H330" i="1"/>
  <c r="I330" i="1" s="1"/>
  <c r="B330" i="1"/>
  <c r="H329" i="1"/>
  <c r="I329" i="1" s="1"/>
  <c r="B329" i="1"/>
  <c r="H328" i="1"/>
  <c r="I328" i="1" s="1"/>
  <c r="B328" i="1"/>
  <c r="H327" i="1"/>
  <c r="I327" i="1" s="1"/>
  <c r="B327" i="1"/>
  <c r="H326" i="1"/>
  <c r="I326" i="1" s="1"/>
  <c r="B326" i="1"/>
  <c r="H325" i="1"/>
  <c r="I325" i="1" s="1"/>
  <c r="B325" i="1"/>
  <c r="H324" i="1"/>
  <c r="I324" i="1" s="1"/>
  <c r="B324" i="1"/>
  <c r="H323" i="1"/>
  <c r="I323" i="1" s="1"/>
  <c r="B323" i="1"/>
  <c r="H322" i="1"/>
  <c r="I322" i="1" s="1"/>
  <c r="B322" i="1"/>
  <c r="H321" i="1"/>
  <c r="I321" i="1" s="1"/>
  <c r="B321" i="1"/>
  <c r="H320" i="1"/>
  <c r="I320" i="1" s="1"/>
  <c r="B320" i="1"/>
  <c r="H319" i="1"/>
  <c r="I319" i="1" s="1"/>
  <c r="B319" i="1"/>
  <c r="H318" i="1"/>
  <c r="I318" i="1" s="1"/>
  <c r="B318" i="1"/>
  <c r="H317" i="1"/>
  <c r="I317" i="1" s="1"/>
  <c r="B317" i="1"/>
  <c r="H316" i="1"/>
  <c r="I316" i="1" s="1"/>
  <c r="B316" i="1"/>
  <c r="H315" i="1"/>
  <c r="I315" i="1" s="1"/>
  <c r="B315" i="1"/>
  <c r="H314" i="1"/>
  <c r="I314" i="1" s="1"/>
  <c r="B314" i="1"/>
  <c r="H313" i="1"/>
  <c r="I313" i="1" s="1"/>
  <c r="B313" i="1"/>
  <c r="H312" i="1"/>
  <c r="I312" i="1" s="1"/>
  <c r="B312" i="1"/>
  <c r="H311" i="1"/>
  <c r="I311" i="1" s="1"/>
  <c r="B311" i="1"/>
  <c r="H310" i="1"/>
  <c r="I310" i="1" s="1"/>
  <c r="B310" i="1"/>
  <c r="H309" i="1"/>
  <c r="I309" i="1" s="1"/>
  <c r="B309" i="1"/>
  <c r="H308" i="1"/>
  <c r="I308" i="1" s="1"/>
  <c r="B308" i="1"/>
  <c r="H307" i="1"/>
  <c r="I307" i="1" s="1"/>
  <c r="B307" i="1"/>
  <c r="H306" i="1"/>
  <c r="I306" i="1" s="1"/>
  <c r="B306" i="1"/>
  <c r="H305" i="1"/>
  <c r="I305" i="1" s="1"/>
  <c r="B305" i="1"/>
  <c r="H304" i="1"/>
  <c r="I304" i="1" s="1"/>
  <c r="B304" i="1"/>
  <c r="H303" i="1"/>
  <c r="I303" i="1" s="1"/>
  <c r="B303" i="1"/>
  <c r="H302" i="1"/>
  <c r="I302" i="1" s="1"/>
  <c r="B302" i="1"/>
  <c r="H301" i="1"/>
  <c r="I301" i="1" s="1"/>
  <c r="B301" i="1"/>
  <c r="H300" i="1"/>
  <c r="I300" i="1" s="1"/>
  <c r="B300" i="1"/>
  <c r="H299" i="1"/>
  <c r="I299" i="1" s="1"/>
  <c r="B299" i="1"/>
  <c r="H298" i="1"/>
  <c r="I298" i="1" s="1"/>
  <c r="B298" i="1"/>
  <c r="H297" i="1"/>
  <c r="I297" i="1" s="1"/>
  <c r="B297" i="1"/>
  <c r="H296" i="1"/>
  <c r="I296" i="1" s="1"/>
  <c r="B296" i="1"/>
  <c r="H295" i="1"/>
  <c r="I295" i="1" s="1"/>
  <c r="B295" i="1"/>
  <c r="H294" i="1"/>
  <c r="I294" i="1" s="1"/>
  <c r="B294" i="1"/>
  <c r="H293" i="1"/>
  <c r="I293" i="1" s="1"/>
  <c r="B293" i="1"/>
  <c r="H292" i="1"/>
  <c r="I292" i="1" s="1"/>
  <c r="B292" i="1"/>
  <c r="H291" i="1"/>
  <c r="I291" i="1" s="1"/>
  <c r="B291" i="1"/>
  <c r="H290" i="1"/>
  <c r="I290" i="1" s="1"/>
  <c r="B290" i="1"/>
  <c r="H289" i="1"/>
  <c r="I289" i="1" s="1"/>
  <c r="B289" i="1"/>
  <c r="H288" i="1"/>
  <c r="I288" i="1" s="1"/>
  <c r="B288" i="1"/>
  <c r="H287" i="1"/>
  <c r="I287" i="1" s="1"/>
  <c r="B287" i="1"/>
  <c r="H286" i="1"/>
  <c r="I286" i="1" s="1"/>
  <c r="B286" i="1"/>
  <c r="H285" i="1"/>
  <c r="I285" i="1" s="1"/>
  <c r="B285" i="1"/>
  <c r="H284" i="1"/>
  <c r="I284" i="1" s="1"/>
  <c r="B284" i="1"/>
  <c r="H283" i="1"/>
  <c r="I283" i="1" s="1"/>
  <c r="B283" i="1"/>
  <c r="H282" i="1"/>
  <c r="I282" i="1" s="1"/>
  <c r="B282" i="1"/>
  <c r="H281" i="1"/>
  <c r="I281" i="1" s="1"/>
  <c r="B281" i="1"/>
  <c r="H280" i="1"/>
  <c r="I280" i="1" s="1"/>
  <c r="B280" i="1"/>
  <c r="H279" i="1"/>
  <c r="I279" i="1" s="1"/>
  <c r="B279" i="1"/>
  <c r="H278" i="1"/>
  <c r="I278" i="1" s="1"/>
  <c r="B278" i="1"/>
  <c r="H277" i="1"/>
  <c r="I277" i="1" s="1"/>
  <c r="B277" i="1"/>
  <c r="H276" i="1"/>
  <c r="I276" i="1" s="1"/>
  <c r="B276" i="1"/>
  <c r="H275" i="1"/>
  <c r="I275" i="1" s="1"/>
  <c r="B275" i="1"/>
  <c r="H274" i="1"/>
  <c r="I274" i="1" s="1"/>
  <c r="B274" i="1"/>
  <c r="H273" i="1"/>
  <c r="I273" i="1" s="1"/>
  <c r="B273" i="1"/>
  <c r="H272" i="1"/>
  <c r="I272" i="1" s="1"/>
  <c r="B272" i="1"/>
  <c r="H271" i="1"/>
  <c r="I271" i="1" s="1"/>
  <c r="B271" i="1"/>
  <c r="H270" i="1"/>
  <c r="I270" i="1" s="1"/>
  <c r="B270" i="1"/>
  <c r="H269" i="1"/>
  <c r="I269" i="1" s="1"/>
  <c r="B269" i="1"/>
  <c r="H268" i="1"/>
  <c r="I268" i="1" s="1"/>
  <c r="B268" i="1"/>
  <c r="H267" i="1"/>
  <c r="I267" i="1" s="1"/>
  <c r="B267" i="1"/>
  <c r="H266" i="1"/>
  <c r="I266" i="1" s="1"/>
  <c r="B266" i="1"/>
  <c r="H265" i="1"/>
  <c r="I265" i="1" s="1"/>
  <c r="B265" i="1"/>
  <c r="H264" i="1"/>
  <c r="I264" i="1" s="1"/>
  <c r="B264" i="1"/>
  <c r="H263" i="1"/>
  <c r="I263" i="1" s="1"/>
  <c r="B263" i="1"/>
  <c r="H262" i="1"/>
  <c r="I262" i="1" s="1"/>
  <c r="B262" i="1"/>
  <c r="H261" i="1"/>
  <c r="I261" i="1" s="1"/>
  <c r="B261" i="1"/>
  <c r="H260" i="1"/>
  <c r="I260" i="1" s="1"/>
  <c r="B260" i="1"/>
  <c r="H259" i="1"/>
  <c r="I259" i="1" s="1"/>
  <c r="B259" i="1"/>
  <c r="H258" i="1"/>
  <c r="I258" i="1" s="1"/>
  <c r="B258" i="1"/>
  <c r="H257" i="1"/>
  <c r="I257" i="1" s="1"/>
  <c r="B257" i="1"/>
  <c r="H256" i="1"/>
  <c r="I256" i="1" s="1"/>
  <c r="B256" i="1"/>
  <c r="H255" i="1"/>
  <c r="I255" i="1" s="1"/>
  <c r="B255" i="1"/>
  <c r="H254" i="1"/>
  <c r="I254" i="1" s="1"/>
  <c r="B254" i="1"/>
  <c r="H253" i="1"/>
  <c r="I253" i="1" s="1"/>
  <c r="B253" i="1"/>
  <c r="H252" i="1"/>
  <c r="I252" i="1" s="1"/>
  <c r="B252" i="1"/>
  <c r="H251" i="1"/>
  <c r="I251" i="1" s="1"/>
  <c r="B251" i="1"/>
  <c r="H250" i="1"/>
  <c r="I250" i="1" s="1"/>
  <c r="B250" i="1"/>
  <c r="H249" i="1"/>
  <c r="I249" i="1" s="1"/>
  <c r="B249" i="1"/>
  <c r="H248" i="1"/>
  <c r="I248" i="1" s="1"/>
  <c r="B248" i="1"/>
  <c r="H247" i="1"/>
  <c r="I247" i="1" s="1"/>
  <c r="B247" i="1"/>
  <c r="H246" i="1"/>
  <c r="I246" i="1" s="1"/>
  <c r="B246" i="1"/>
  <c r="H245" i="1"/>
  <c r="I245" i="1" s="1"/>
  <c r="B245" i="1"/>
  <c r="H244" i="1"/>
  <c r="I244" i="1" s="1"/>
  <c r="B244" i="1"/>
  <c r="H243" i="1"/>
  <c r="I243" i="1" s="1"/>
  <c r="B243" i="1"/>
  <c r="H242" i="1"/>
  <c r="I242" i="1" s="1"/>
  <c r="B242" i="1"/>
  <c r="H241" i="1"/>
  <c r="I241" i="1" s="1"/>
  <c r="B241" i="1"/>
  <c r="H240" i="1"/>
  <c r="I240" i="1" s="1"/>
  <c r="B240" i="1"/>
  <c r="H239" i="1"/>
  <c r="I239" i="1" s="1"/>
  <c r="B239" i="1"/>
  <c r="H238" i="1"/>
  <c r="I238" i="1" s="1"/>
  <c r="B238" i="1"/>
  <c r="H237" i="1"/>
  <c r="I237" i="1" s="1"/>
  <c r="B237" i="1"/>
  <c r="H236" i="1"/>
  <c r="I236" i="1" s="1"/>
  <c r="B236" i="1"/>
  <c r="H235" i="1"/>
  <c r="I235" i="1" s="1"/>
  <c r="B235" i="1"/>
  <c r="H234" i="1"/>
  <c r="I234" i="1" s="1"/>
  <c r="B234" i="1"/>
  <c r="H233" i="1"/>
  <c r="I233" i="1" s="1"/>
  <c r="B233" i="1"/>
  <c r="H232" i="1"/>
  <c r="I232" i="1" s="1"/>
  <c r="B232" i="1"/>
  <c r="H231" i="1"/>
  <c r="I231" i="1" s="1"/>
  <c r="B231" i="1"/>
  <c r="H230" i="1"/>
  <c r="I230" i="1" s="1"/>
  <c r="B230" i="1"/>
  <c r="H229" i="1"/>
  <c r="I229" i="1" s="1"/>
  <c r="B229" i="1"/>
  <c r="H228" i="1"/>
  <c r="I228" i="1" s="1"/>
  <c r="B228" i="1"/>
  <c r="H227" i="1"/>
  <c r="I227" i="1" s="1"/>
  <c r="B227" i="1"/>
  <c r="H226" i="1"/>
  <c r="I226" i="1" s="1"/>
  <c r="B226" i="1"/>
  <c r="H225" i="1"/>
  <c r="I225" i="1" s="1"/>
  <c r="B225" i="1"/>
  <c r="H224" i="1"/>
  <c r="I224" i="1" s="1"/>
  <c r="B224" i="1"/>
  <c r="H223" i="1"/>
  <c r="I223" i="1" s="1"/>
  <c r="B223" i="1"/>
  <c r="H222" i="1"/>
  <c r="I222" i="1" s="1"/>
  <c r="B222" i="1"/>
  <c r="H221" i="1"/>
  <c r="I221" i="1" s="1"/>
  <c r="B221" i="1"/>
  <c r="H220" i="1"/>
  <c r="I220" i="1" s="1"/>
  <c r="B220" i="1"/>
  <c r="H219" i="1"/>
  <c r="I219" i="1" s="1"/>
  <c r="B219" i="1"/>
  <c r="H218" i="1"/>
  <c r="I218" i="1" s="1"/>
  <c r="B218" i="1"/>
  <c r="H217" i="1"/>
  <c r="I217" i="1" s="1"/>
  <c r="B217" i="1"/>
  <c r="H216" i="1"/>
  <c r="I216" i="1" s="1"/>
  <c r="B216" i="1"/>
  <c r="H215" i="1"/>
  <c r="I215" i="1" s="1"/>
  <c r="B215" i="1"/>
  <c r="H214" i="1"/>
  <c r="I214" i="1" s="1"/>
  <c r="B214" i="1"/>
  <c r="H213" i="1"/>
  <c r="I213" i="1" s="1"/>
  <c r="B213" i="1"/>
  <c r="H212" i="1"/>
  <c r="I212" i="1" s="1"/>
  <c r="B212" i="1"/>
  <c r="H211" i="1"/>
  <c r="I211" i="1" s="1"/>
  <c r="B211" i="1"/>
  <c r="H210" i="1"/>
  <c r="I210" i="1" s="1"/>
  <c r="B210" i="1"/>
  <c r="H209" i="1"/>
  <c r="I209" i="1" s="1"/>
  <c r="B209" i="1"/>
  <c r="H208" i="1"/>
  <c r="I208" i="1" s="1"/>
  <c r="B208" i="1"/>
  <c r="H207" i="1"/>
  <c r="I207" i="1" s="1"/>
  <c r="B207" i="1"/>
  <c r="H206" i="1"/>
  <c r="I206" i="1" s="1"/>
  <c r="B206" i="1"/>
  <c r="H205" i="1"/>
  <c r="I205" i="1" s="1"/>
  <c r="B205" i="1"/>
  <c r="H204" i="1"/>
  <c r="I204" i="1" s="1"/>
  <c r="B204" i="1"/>
  <c r="H203" i="1"/>
  <c r="I203" i="1" s="1"/>
  <c r="B203" i="1"/>
  <c r="H202" i="1"/>
  <c r="I202" i="1" s="1"/>
  <c r="B202" i="1"/>
  <c r="H201" i="1"/>
  <c r="I201" i="1" s="1"/>
  <c r="B201" i="1"/>
  <c r="H200" i="1"/>
  <c r="I200" i="1" s="1"/>
  <c r="B200" i="1"/>
  <c r="H199" i="1"/>
  <c r="I199" i="1" s="1"/>
  <c r="B199" i="1"/>
  <c r="H198" i="1"/>
  <c r="I198" i="1" s="1"/>
  <c r="B198" i="1"/>
  <c r="H197" i="1"/>
  <c r="I197" i="1" s="1"/>
  <c r="B197" i="1"/>
  <c r="H196" i="1"/>
  <c r="I196" i="1" s="1"/>
  <c r="B196" i="1"/>
  <c r="H195" i="1"/>
  <c r="I195" i="1" s="1"/>
  <c r="B195" i="1"/>
  <c r="H194" i="1"/>
  <c r="I194" i="1" s="1"/>
  <c r="H193" i="1"/>
  <c r="I193" i="1" s="1"/>
  <c r="B193" i="1"/>
  <c r="H192" i="1"/>
  <c r="I192" i="1" s="1"/>
  <c r="B192" i="1"/>
  <c r="H191" i="1"/>
  <c r="I191" i="1" s="1"/>
  <c r="B191" i="1"/>
  <c r="H190" i="1"/>
  <c r="I190" i="1" s="1"/>
  <c r="B190" i="1"/>
  <c r="H189" i="1"/>
  <c r="I189" i="1" s="1"/>
  <c r="B189" i="1"/>
  <c r="H188" i="1"/>
  <c r="I188" i="1" s="1"/>
  <c r="B188" i="1"/>
  <c r="H187" i="1"/>
  <c r="I187" i="1" s="1"/>
  <c r="B187" i="1"/>
  <c r="H186" i="1"/>
  <c r="I186" i="1" s="1"/>
  <c r="B186" i="1"/>
  <c r="H185" i="1"/>
  <c r="I185" i="1" s="1"/>
  <c r="B185" i="1"/>
  <c r="H184" i="1"/>
  <c r="I184" i="1" s="1"/>
  <c r="B184" i="1"/>
  <c r="H183" i="1"/>
  <c r="I183" i="1" s="1"/>
  <c r="B183" i="1"/>
  <c r="H182" i="1"/>
  <c r="I182" i="1" s="1"/>
  <c r="B182" i="1"/>
  <c r="H181" i="1"/>
  <c r="I181" i="1" s="1"/>
  <c r="B181" i="1"/>
  <c r="H180" i="1"/>
  <c r="I180" i="1" s="1"/>
  <c r="B180" i="1"/>
  <c r="H179" i="1"/>
  <c r="I179" i="1" s="1"/>
  <c r="B179" i="1"/>
  <c r="H178" i="1"/>
  <c r="I178" i="1" s="1"/>
  <c r="B178" i="1"/>
  <c r="H177" i="1"/>
  <c r="I177" i="1" s="1"/>
  <c r="B177" i="1"/>
  <c r="H176" i="1"/>
  <c r="I176" i="1" s="1"/>
  <c r="B176" i="1"/>
  <c r="H175" i="1"/>
  <c r="I175" i="1" s="1"/>
  <c r="B175" i="1"/>
  <c r="H174" i="1"/>
  <c r="I174" i="1" s="1"/>
  <c r="B174" i="1"/>
  <c r="H173" i="1"/>
  <c r="I173" i="1" s="1"/>
  <c r="B173" i="1"/>
  <c r="H172" i="1"/>
  <c r="I172" i="1" s="1"/>
  <c r="B172" i="1"/>
  <c r="H171" i="1"/>
  <c r="I171" i="1" s="1"/>
  <c r="B171" i="1"/>
  <c r="H170" i="1"/>
  <c r="I170" i="1" s="1"/>
  <c r="B170" i="1"/>
  <c r="H169" i="1"/>
  <c r="I169" i="1" s="1"/>
  <c r="B169" i="1"/>
  <c r="H168" i="1"/>
  <c r="I168" i="1" s="1"/>
  <c r="B168" i="1"/>
  <c r="H167" i="1"/>
  <c r="I167" i="1" s="1"/>
  <c r="B167" i="1"/>
  <c r="H166" i="1"/>
  <c r="I166" i="1" s="1"/>
  <c r="B166" i="1"/>
  <c r="H165" i="1"/>
  <c r="I165" i="1" s="1"/>
  <c r="B165" i="1"/>
  <c r="H164" i="1"/>
  <c r="I164" i="1" s="1"/>
  <c r="B164" i="1"/>
  <c r="H163" i="1"/>
  <c r="I163" i="1" s="1"/>
  <c r="B163" i="1"/>
  <c r="H162" i="1"/>
  <c r="I162" i="1" s="1"/>
  <c r="B162" i="1"/>
  <c r="H161" i="1"/>
  <c r="I161" i="1" s="1"/>
  <c r="B161" i="1"/>
  <c r="H160" i="1"/>
  <c r="I160" i="1" s="1"/>
  <c r="B160" i="1"/>
  <c r="H159" i="1"/>
  <c r="I159" i="1" s="1"/>
  <c r="B159" i="1"/>
  <c r="H158" i="1"/>
  <c r="I158" i="1" s="1"/>
  <c r="B158" i="1"/>
  <c r="H157" i="1"/>
  <c r="I157" i="1" s="1"/>
  <c r="B157" i="1"/>
  <c r="H156" i="1"/>
  <c r="I156" i="1" s="1"/>
  <c r="B156" i="1"/>
  <c r="H155" i="1"/>
  <c r="I155" i="1" s="1"/>
  <c r="B155" i="1"/>
  <c r="H154" i="1"/>
  <c r="I154" i="1" s="1"/>
  <c r="B154" i="1"/>
  <c r="H153" i="1"/>
  <c r="I153" i="1" s="1"/>
  <c r="B153" i="1"/>
  <c r="H152" i="1"/>
  <c r="I152" i="1" s="1"/>
  <c r="B152" i="1"/>
  <c r="H151" i="1"/>
  <c r="I151" i="1" s="1"/>
  <c r="B151" i="1"/>
  <c r="H150" i="1"/>
  <c r="I150" i="1" s="1"/>
  <c r="B150" i="1"/>
  <c r="H149" i="1"/>
  <c r="I149" i="1" s="1"/>
  <c r="B149" i="1"/>
  <c r="H148" i="1"/>
  <c r="I148" i="1" s="1"/>
  <c r="B148" i="1"/>
  <c r="H147" i="1"/>
  <c r="I147" i="1" s="1"/>
  <c r="B147" i="1"/>
  <c r="H146" i="1"/>
  <c r="I146" i="1" s="1"/>
  <c r="B146" i="1"/>
  <c r="H145" i="1"/>
  <c r="I145" i="1" s="1"/>
  <c r="B145" i="1"/>
  <c r="H144" i="1"/>
  <c r="I144" i="1" s="1"/>
  <c r="B144" i="1"/>
  <c r="H143" i="1"/>
  <c r="I143" i="1" s="1"/>
  <c r="B143" i="1"/>
  <c r="H142" i="1"/>
  <c r="I142" i="1" s="1"/>
  <c r="B142" i="1"/>
  <c r="H141" i="1"/>
  <c r="I141" i="1" s="1"/>
  <c r="B141" i="1"/>
  <c r="H140" i="1"/>
  <c r="I140" i="1" s="1"/>
  <c r="B140" i="1"/>
  <c r="H139" i="1"/>
  <c r="I139" i="1" s="1"/>
  <c r="B139" i="1"/>
  <c r="H138" i="1"/>
  <c r="I138" i="1" s="1"/>
  <c r="B138" i="1"/>
  <c r="H137" i="1"/>
  <c r="I137" i="1" s="1"/>
  <c r="B137" i="1"/>
  <c r="H136" i="1"/>
  <c r="I136" i="1" s="1"/>
  <c r="B136" i="1"/>
  <c r="H134" i="1"/>
  <c r="I134" i="1" s="1"/>
  <c r="B134" i="1"/>
  <c r="H133" i="1"/>
  <c r="I133" i="1" s="1"/>
  <c r="B133" i="1"/>
  <c r="H132" i="1"/>
  <c r="I132" i="1" s="1"/>
  <c r="B132" i="1"/>
  <c r="H131" i="1"/>
  <c r="I131" i="1" s="1"/>
  <c r="B131" i="1"/>
  <c r="H130" i="1"/>
  <c r="I130" i="1" s="1"/>
  <c r="B130" i="1"/>
  <c r="H129" i="1"/>
  <c r="I129" i="1" s="1"/>
  <c r="B129" i="1"/>
  <c r="H128" i="1"/>
  <c r="I128" i="1" s="1"/>
  <c r="B128" i="1"/>
  <c r="H127" i="1"/>
  <c r="I127" i="1" s="1"/>
  <c r="B127" i="1"/>
  <c r="H126" i="1"/>
  <c r="I126" i="1" s="1"/>
  <c r="B126" i="1"/>
  <c r="H125" i="1"/>
  <c r="I125" i="1" s="1"/>
  <c r="B125" i="1"/>
  <c r="H124" i="1"/>
  <c r="I124" i="1" s="1"/>
  <c r="B124" i="1"/>
  <c r="H123" i="1"/>
  <c r="I123" i="1" s="1"/>
  <c r="B123" i="1"/>
  <c r="H122" i="1"/>
  <c r="I122" i="1" s="1"/>
  <c r="B122" i="1"/>
  <c r="H121" i="1"/>
  <c r="I121" i="1" s="1"/>
  <c r="B121" i="1"/>
  <c r="H120" i="1"/>
  <c r="I120" i="1" s="1"/>
  <c r="B120" i="1"/>
  <c r="H119" i="1"/>
  <c r="I119" i="1" s="1"/>
  <c r="B119" i="1"/>
  <c r="H118" i="1"/>
  <c r="I118" i="1" s="1"/>
  <c r="B118" i="1"/>
  <c r="H117" i="1"/>
  <c r="I117" i="1" s="1"/>
  <c r="B117" i="1"/>
  <c r="H116" i="1"/>
  <c r="I116" i="1" s="1"/>
  <c r="B116" i="1"/>
  <c r="H115" i="1"/>
  <c r="I115" i="1" s="1"/>
  <c r="B115" i="1"/>
  <c r="H114" i="1"/>
  <c r="I114" i="1" s="1"/>
  <c r="B114" i="1"/>
  <c r="H113" i="1"/>
  <c r="I113" i="1" s="1"/>
  <c r="B113" i="1"/>
  <c r="H112" i="1"/>
  <c r="I112" i="1" s="1"/>
  <c r="B112" i="1"/>
  <c r="H111" i="1"/>
  <c r="I111" i="1" s="1"/>
  <c r="B111" i="1"/>
  <c r="H110" i="1"/>
  <c r="I110" i="1" s="1"/>
  <c r="B110" i="1"/>
  <c r="H109" i="1"/>
  <c r="I109" i="1" s="1"/>
  <c r="B109" i="1"/>
  <c r="H108" i="1"/>
  <c r="I108" i="1" s="1"/>
  <c r="B108" i="1"/>
  <c r="H107" i="1"/>
  <c r="I107" i="1" s="1"/>
  <c r="B107" i="1"/>
  <c r="H106" i="1"/>
  <c r="I106" i="1" s="1"/>
  <c r="B106" i="1"/>
  <c r="H105" i="1"/>
  <c r="I105" i="1" s="1"/>
  <c r="B105" i="1"/>
  <c r="H104" i="1"/>
  <c r="I104" i="1" s="1"/>
  <c r="B104" i="1"/>
  <c r="H103" i="1"/>
  <c r="I103" i="1" s="1"/>
  <c r="B103" i="1"/>
  <c r="H102" i="1"/>
  <c r="I102" i="1" s="1"/>
  <c r="B102" i="1"/>
  <c r="H101" i="1"/>
  <c r="I101" i="1" s="1"/>
  <c r="B101" i="1"/>
  <c r="H100" i="1"/>
  <c r="I100" i="1" s="1"/>
  <c r="B100" i="1"/>
  <c r="H99" i="1"/>
  <c r="I99" i="1" s="1"/>
  <c r="B99" i="1"/>
  <c r="H98" i="1"/>
  <c r="I98" i="1" s="1"/>
  <c r="B98" i="1"/>
  <c r="H97" i="1"/>
  <c r="I97" i="1" s="1"/>
  <c r="B97" i="1"/>
  <c r="H96" i="1"/>
  <c r="I96" i="1" s="1"/>
  <c r="B96" i="1"/>
  <c r="H95" i="1"/>
  <c r="I95" i="1" s="1"/>
  <c r="B95" i="1"/>
  <c r="H94" i="1"/>
  <c r="I94" i="1" s="1"/>
  <c r="B94" i="1"/>
  <c r="H93" i="1"/>
  <c r="I93" i="1" s="1"/>
  <c r="B93" i="1"/>
  <c r="H92" i="1"/>
  <c r="I92" i="1" s="1"/>
  <c r="B92" i="1"/>
  <c r="H91" i="1"/>
  <c r="I91" i="1" s="1"/>
  <c r="B91" i="1"/>
  <c r="H90" i="1"/>
  <c r="I90" i="1" s="1"/>
  <c r="B90" i="1"/>
  <c r="H89" i="1"/>
  <c r="I89" i="1" s="1"/>
  <c r="B89" i="1"/>
  <c r="H88" i="1"/>
  <c r="I88" i="1" s="1"/>
  <c r="B88" i="1"/>
  <c r="H87" i="1"/>
  <c r="I87" i="1" s="1"/>
  <c r="B87" i="1"/>
  <c r="H86" i="1"/>
  <c r="I86" i="1" s="1"/>
  <c r="B86" i="1"/>
  <c r="H85" i="1"/>
  <c r="I85" i="1" s="1"/>
  <c r="B85" i="1"/>
  <c r="H84" i="1"/>
  <c r="I84" i="1" s="1"/>
  <c r="B84" i="1"/>
  <c r="H83" i="1"/>
  <c r="I83" i="1" s="1"/>
  <c r="B83" i="1"/>
  <c r="H82" i="1"/>
  <c r="I82" i="1" s="1"/>
  <c r="B82" i="1"/>
  <c r="H81" i="1"/>
  <c r="I81" i="1" s="1"/>
  <c r="B81" i="1"/>
  <c r="H80" i="1"/>
  <c r="I80" i="1" s="1"/>
  <c r="B80" i="1"/>
  <c r="H79" i="1"/>
  <c r="I79" i="1" s="1"/>
  <c r="B79" i="1"/>
  <c r="H78" i="1"/>
  <c r="I78" i="1" s="1"/>
  <c r="B78" i="1"/>
  <c r="H77" i="1"/>
  <c r="I77" i="1" s="1"/>
  <c r="B77" i="1"/>
  <c r="H76" i="1"/>
  <c r="I76" i="1" s="1"/>
  <c r="B76" i="1"/>
  <c r="H75" i="1"/>
  <c r="I75" i="1" s="1"/>
  <c r="B75" i="1"/>
  <c r="H74" i="1"/>
  <c r="I74" i="1" s="1"/>
  <c r="B74" i="1"/>
  <c r="H73" i="1"/>
  <c r="I73" i="1" s="1"/>
  <c r="B73" i="1"/>
  <c r="H72" i="1"/>
  <c r="I72" i="1" s="1"/>
  <c r="B72" i="1"/>
  <c r="H71" i="1"/>
  <c r="I71" i="1" s="1"/>
  <c r="B71" i="1"/>
  <c r="H70" i="1"/>
  <c r="I70" i="1" s="1"/>
  <c r="B70" i="1"/>
  <c r="H69" i="1"/>
  <c r="I69" i="1" s="1"/>
  <c r="B69" i="1"/>
  <c r="H68" i="1"/>
  <c r="I68" i="1" s="1"/>
  <c r="B68" i="1"/>
  <c r="H67" i="1"/>
  <c r="I67" i="1" s="1"/>
  <c r="B67" i="1"/>
  <c r="H66" i="1"/>
  <c r="I66" i="1" s="1"/>
  <c r="B66" i="1"/>
  <c r="H65" i="1"/>
  <c r="I65" i="1" s="1"/>
  <c r="B65" i="1"/>
  <c r="H64" i="1"/>
  <c r="I64" i="1" s="1"/>
  <c r="B64" i="1"/>
  <c r="H63" i="1"/>
  <c r="I63" i="1" s="1"/>
  <c r="B63" i="1"/>
  <c r="H62" i="1"/>
  <c r="I62" i="1" s="1"/>
  <c r="B62" i="1"/>
  <c r="H61" i="1"/>
  <c r="I61" i="1" s="1"/>
  <c r="B61" i="1"/>
  <c r="H60" i="1"/>
  <c r="I60" i="1" s="1"/>
  <c r="B60" i="1"/>
  <c r="H59" i="1"/>
  <c r="I59" i="1" s="1"/>
  <c r="B59" i="1"/>
  <c r="H58" i="1"/>
  <c r="I58" i="1" s="1"/>
  <c r="B58" i="1"/>
  <c r="H57" i="1"/>
  <c r="I57" i="1" s="1"/>
  <c r="B57" i="1"/>
  <c r="H56" i="1"/>
  <c r="I56" i="1" s="1"/>
  <c r="B56" i="1"/>
  <c r="H55" i="1"/>
  <c r="I55" i="1" s="1"/>
  <c r="B55" i="1"/>
  <c r="H54" i="1"/>
  <c r="I54" i="1" s="1"/>
  <c r="B54" i="1"/>
  <c r="H53" i="1"/>
  <c r="I53" i="1" s="1"/>
  <c r="B53" i="1"/>
  <c r="H52" i="1"/>
  <c r="I52" i="1" s="1"/>
  <c r="B52" i="1"/>
  <c r="H51" i="1"/>
  <c r="I51" i="1" s="1"/>
  <c r="B51" i="1"/>
  <c r="H50" i="1"/>
  <c r="I50" i="1" s="1"/>
  <c r="B50" i="1"/>
  <c r="H49" i="1"/>
  <c r="I49" i="1" s="1"/>
  <c r="B49" i="1"/>
  <c r="H48" i="1"/>
  <c r="I48" i="1" s="1"/>
  <c r="B48" i="1"/>
  <c r="H47" i="1"/>
  <c r="I47" i="1" s="1"/>
  <c r="B47" i="1"/>
  <c r="H46" i="1"/>
  <c r="I46" i="1" s="1"/>
  <c r="B46" i="1"/>
  <c r="H45" i="1"/>
  <c r="I45" i="1" s="1"/>
  <c r="B45" i="1"/>
  <c r="H44" i="1"/>
  <c r="I44" i="1" s="1"/>
  <c r="B44" i="1"/>
  <c r="H43" i="1"/>
  <c r="I43" i="1" s="1"/>
  <c r="B43" i="1"/>
  <c r="H42" i="1"/>
  <c r="I42" i="1" s="1"/>
  <c r="B42" i="1"/>
  <c r="H41" i="1"/>
  <c r="I41" i="1" s="1"/>
  <c r="B41" i="1"/>
  <c r="H40" i="1"/>
  <c r="I40" i="1" s="1"/>
  <c r="B40" i="1"/>
  <c r="H39" i="1"/>
  <c r="I39" i="1" s="1"/>
  <c r="B39" i="1"/>
  <c r="H38" i="1"/>
  <c r="I38" i="1" s="1"/>
  <c r="B38" i="1"/>
  <c r="H37" i="1"/>
  <c r="I37" i="1" s="1"/>
  <c r="B37" i="1"/>
  <c r="H36" i="1"/>
  <c r="I36" i="1" s="1"/>
  <c r="B36" i="1"/>
  <c r="H35" i="1"/>
  <c r="I35" i="1" s="1"/>
  <c r="B35" i="1"/>
  <c r="H34" i="1"/>
  <c r="I34" i="1" s="1"/>
  <c r="B34" i="1"/>
  <c r="H33" i="1"/>
  <c r="I33" i="1" s="1"/>
  <c r="B33" i="1"/>
  <c r="H32" i="1"/>
  <c r="I32" i="1" s="1"/>
  <c r="B32" i="1"/>
  <c r="H31" i="1"/>
  <c r="I31" i="1" s="1"/>
  <c r="B31" i="1"/>
  <c r="H30" i="1"/>
  <c r="I30" i="1" s="1"/>
  <c r="B30" i="1"/>
  <c r="H29" i="1"/>
  <c r="I29" i="1" s="1"/>
  <c r="B29" i="1"/>
  <c r="H28" i="1"/>
  <c r="I28" i="1" s="1"/>
  <c r="B28" i="1"/>
  <c r="H27" i="1"/>
  <c r="I27" i="1" s="1"/>
  <c r="B27" i="1"/>
  <c r="H26" i="1"/>
  <c r="I26" i="1" s="1"/>
  <c r="B26" i="1"/>
  <c r="H25" i="1"/>
  <c r="I25" i="1" s="1"/>
  <c r="B25" i="1"/>
  <c r="H24" i="1"/>
  <c r="I24" i="1" s="1"/>
  <c r="B24" i="1"/>
  <c r="H23" i="1"/>
  <c r="I23" i="1" s="1"/>
  <c r="B23" i="1"/>
  <c r="H22" i="1"/>
  <c r="I22" i="1" s="1"/>
  <c r="B22" i="1"/>
  <c r="H21" i="1"/>
  <c r="I21" i="1" s="1"/>
  <c r="B21" i="1"/>
  <c r="H20" i="1"/>
  <c r="I20" i="1" s="1"/>
  <c r="B20" i="1"/>
  <c r="H19" i="1"/>
  <c r="I19" i="1" s="1"/>
  <c r="B19" i="1"/>
  <c r="H18" i="1"/>
  <c r="I18" i="1" s="1"/>
  <c r="B18" i="1"/>
  <c r="H17" i="1"/>
  <c r="I17" i="1" s="1"/>
  <c r="B17" i="1"/>
  <c r="H16" i="1"/>
  <c r="I16" i="1" s="1"/>
  <c r="B16" i="1"/>
  <c r="H15" i="1"/>
  <c r="I15" i="1" s="1"/>
  <c r="B15" i="1"/>
  <c r="H14" i="1"/>
  <c r="I14" i="1" s="1"/>
  <c r="B14" i="1"/>
  <c r="H13" i="1"/>
  <c r="I13" i="1" s="1"/>
  <c r="B13" i="1"/>
  <c r="H12" i="1"/>
  <c r="I12" i="1" s="1"/>
  <c r="B12" i="1"/>
  <c r="H11" i="1"/>
  <c r="I11" i="1" s="1"/>
  <c r="B11" i="1"/>
  <c r="H10" i="1"/>
  <c r="I10" i="1" s="1"/>
  <c r="B10" i="1"/>
  <c r="H9" i="1"/>
  <c r="I9" i="1" s="1"/>
  <c r="B9" i="1"/>
  <c r="H8" i="1"/>
  <c r="I8" i="1" s="1"/>
  <c r="B8" i="1"/>
  <c r="H7" i="1"/>
  <c r="I7" i="1" s="1"/>
  <c r="B7" i="1"/>
  <c r="H6" i="1"/>
  <c r="I6" i="1" s="1"/>
  <c r="B6" i="1"/>
  <c r="H5" i="1"/>
  <c r="I5" i="1" s="1"/>
  <c r="B5" i="1"/>
  <c r="H4" i="1"/>
  <c r="I4" i="1" s="1"/>
  <c r="B4" i="1"/>
  <c r="H3" i="1"/>
  <c r="I3" i="1" s="1"/>
  <c r="B3" i="1"/>
  <c r="H2" i="1"/>
  <c r="I2" i="1" s="1"/>
  <c r="B2" i="1"/>
</calcChain>
</file>

<file path=xl/sharedStrings.xml><?xml version="1.0" encoding="utf-8"?>
<sst xmlns="http://schemas.openxmlformats.org/spreadsheetml/2006/main" count="688" uniqueCount="687">
  <si>
    <t>Total Expenditures</t>
  </si>
  <si>
    <t>SED_CODE</t>
  </si>
  <si>
    <t>Name</t>
  </si>
  <si>
    <t>PK12 Enrollment</t>
  </si>
  <si>
    <t>010100010000</t>
  </si>
  <si>
    <t>010201040000</t>
  </si>
  <si>
    <t>010306060000</t>
  </si>
  <si>
    <t>010402060000</t>
  </si>
  <si>
    <t>010500010000</t>
  </si>
  <si>
    <t>010601060000</t>
  </si>
  <si>
    <t>010615020000</t>
  </si>
  <si>
    <t>010623060000</t>
  </si>
  <si>
    <t>010701030000</t>
  </si>
  <si>
    <t>010802060000</t>
  </si>
  <si>
    <t>011003060000</t>
  </si>
  <si>
    <t>011200010000</t>
  </si>
  <si>
    <t>020101040000</t>
  </si>
  <si>
    <t>020601040000</t>
  </si>
  <si>
    <t>020702040000</t>
  </si>
  <si>
    <t>020801040000</t>
  </si>
  <si>
    <t>021102040000</t>
  </si>
  <si>
    <t>021601040000</t>
  </si>
  <si>
    <t>022001040000</t>
  </si>
  <si>
    <t>022101040000</t>
  </si>
  <si>
    <t>022302040000</t>
  </si>
  <si>
    <t>022401040000</t>
  </si>
  <si>
    <t>022601060000</t>
  </si>
  <si>
    <t>022902040000</t>
  </si>
  <si>
    <t>030101060000</t>
  </si>
  <si>
    <t>030200010000</t>
  </si>
  <si>
    <t>030501040000</t>
  </si>
  <si>
    <t>030601060000</t>
  </si>
  <si>
    <t>030701060000</t>
  </si>
  <si>
    <t>031101060000</t>
  </si>
  <si>
    <t>031301040000</t>
  </si>
  <si>
    <t>031401060000</t>
  </si>
  <si>
    <t>031501060000</t>
  </si>
  <si>
    <t>031502060000</t>
  </si>
  <si>
    <t>031601060000</t>
  </si>
  <si>
    <t>031701060000</t>
  </si>
  <si>
    <t>040204040000</t>
  </si>
  <si>
    <t>040302060000</t>
  </si>
  <si>
    <t>040901040000</t>
  </si>
  <si>
    <t>041101040000</t>
  </si>
  <si>
    <t>041401040000</t>
  </si>
  <si>
    <t>042302040000</t>
  </si>
  <si>
    <t>042400010000</t>
  </si>
  <si>
    <t>042801060000</t>
  </si>
  <si>
    <t>042901040000</t>
  </si>
  <si>
    <t>043001040000</t>
  </si>
  <si>
    <t>043011020000</t>
  </si>
  <si>
    <t>043200050000</t>
  </si>
  <si>
    <t>043501060000</t>
  </si>
  <si>
    <t>050100010000</t>
  </si>
  <si>
    <t>050301040000</t>
  </si>
  <si>
    <t>050401040000</t>
  </si>
  <si>
    <t>050701040000</t>
  </si>
  <si>
    <t>051101040000</t>
  </si>
  <si>
    <t>051301040000</t>
  </si>
  <si>
    <t>051901040000</t>
  </si>
  <si>
    <t>060201060000</t>
  </si>
  <si>
    <t>060301040000</t>
  </si>
  <si>
    <t>060401040000</t>
  </si>
  <si>
    <t>060503040000</t>
  </si>
  <si>
    <t>060601040000</t>
  </si>
  <si>
    <t>060701040000</t>
  </si>
  <si>
    <t>060800010000</t>
  </si>
  <si>
    <t>061001040000</t>
  </si>
  <si>
    <t>061101040000</t>
  </si>
  <si>
    <t>061501040000</t>
  </si>
  <si>
    <t>061503040000</t>
  </si>
  <si>
    <t>061601040000</t>
  </si>
  <si>
    <t>061700010000</t>
  </si>
  <si>
    <t>062201060000</t>
  </si>
  <si>
    <t>062301040000</t>
  </si>
  <si>
    <t>062401040000</t>
  </si>
  <si>
    <t>062601040000</t>
  </si>
  <si>
    <t>062901040000</t>
  </si>
  <si>
    <t>070600010000</t>
  </si>
  <si>
    <t>070901060000</t>
  </si>
  <si>
    <t>070902060000</t>
  </si>
  <si>
    <t>080101040000</t>
  </si>
  <si>
    <t>080201040000</t>
  </si>
  <si>
    <t>080601040000</t>
  </si>
  <si>
    <t>081003040000</t>
  </si>
  <si>
    <t>081200050000</t>
  </si>
  <si>
    <t>081401040000</t>
  </si>
  <si>
    <t>081501040000</t>
  </si>
  <si>
    <t>082001040000</t>
  </si>
  <si>
    <t>090201040000</t>
  </si>
  <si>
    <t>090301060000</t>
  </si>
  <si>
    <t>090501040000</t>
  </si>
  <si>
    <t>090601020000</t>
  </si>
  <si>
    <t>090901040000</t>
  </si>
  <si>
    <t>091101060000</t>
  </si>
  <si>
    <t>091200010000</t>
  </si>
  <si>
    <t>091402060000</t>
  </si>
  <si>
    <t>100501040000</t>
  </si>
  <si>
    <t>100902040000</t>
  </si>
  <si>
    <t>101001040000</t>
  </si>
  <si>
    <t>101300010000</t>
  </si>
  <si>
    <t>101401040000</t>
  </si>
  <si>
    <t>101601040000</t>
  </si>
  <si>
    <t>110101040000</t>
  </si>
  <si>
    <t>110200010000</t>
  </si>
  <si>
    <t>110304040000</t>
  </si>
  <si>
    <t>110701060000</t>
  </si>
  <si>
    <t>110901040000</t>
  </si>
  <si>
    <t>120301040000</t>
  </si>
  <si>
    <t>120401040000</t>
  </si>
  <si>
    <t>120501040000</t>
  </si>
  <si>
    <t>120701040000</t>
  </si>
  <si>
    <t>120906040000</t>
  </si>
  <si>
    <t>121401040000</t>
  </si>
  <si>
    <t>121502040000</t>
  </si>
  <si>
    <t>121601060000</t>
  </si>
  <si>
    <t>121701040000</t>
  </si>
  <si>
    <t>121702040000</t>
  </si>
  <si>
    <t>121901040000</t>
  </si>
  <si>
    <t>130200010000</t>
  </si>
  <si>
    <t>130502020000</t>
  </si>
  <si>
    <t>130801060000</t>
  </si>
  <si>
    <t>131101040000</t>
  </si>
  <si>
    <t>131201040000</t>
  </si>
  <si>
    <t>131301040000</t>
  </si>
  <si>
    <t>131500010000</t>
  </si>
  <si>
    <t>131601060000</t>
  </si>
  <si>
    <t>131602020000</t>
  </si>
  <si>
    <t>131701060000</t>
  </si>
  <si>
    <t>131801040000</t>
  </si>
  <si>
    <t>132101060000</t>
  </si>
  <si>
    <t>132201040000</t>
  </si>
  <si>
    <t>140101060000</t>
  </si>
  <si>
    <t>140201060000</t>
  </si>
  <si>
    <t>140203060000</t>
  </si>
  <si>
    <t>140207060000</t>
  </si>
  <si>
    <t>140301030000</t>
  </si>
  <si>
    <t>140701060000</t>
  </si>
  <si>
    <t>140702030000</t>
  </si>
  <si>
    <t>140703020000</t>
  </si>
  <si>
    <t>140707030000</t>
  </si>
  <si>
    <t>140709030000</t>
  </si>
  <si>
    <t>140801060000</t>
  </si>
  <si>
    <t>141101060000</t>
  </si>
  <si>
    <t>141201060000</t>
  </si>
  <si>
    <t>141301060000</t>
  </si>
  <si>
    <t>141401060000</t>
  </si>
  <si>
    <t>141501060000</t>
  </si>
  <si>
    <t>141601060000</t>
  </si>
  <si>
    <t>141604060000</t>
  </si>
  <si>
    <t>141701040000</t>
  </si>
  <si>
    <t>141800010000</t>
  </si>
  <si>
    <t>141901060000</t>
  </si>
  <si>
    <t>142101040000</t>
  </si>
  <si>
    <t>142201040000</t>
  </si>
  <si>
    <t>142301060000</t>
  </si>
  <si>
    <t>142500010000</t>
  </si>
  <si>
    <t>142601030000</t>
  </si>
  <si>
    <t>142801060000</t>
  </si>
  <si>
    <t>150203040000</t>
  </si>
  <si>
    <t>150601040000</t>
  </si>
  <si>
    <t>150801040000</t>
  </si>
  <si>
    <t>150901040000</t>
  </si>
  <si>
    <t>151102040000</t>
  </si>
  <si>
    <t>151401040000</t>
  </si>
  <si>
    <t>151501060000</t>
  </si>
  <si>
    <t>151701040000</t>
  </si>
  <si>
    <t>151801040000</t>
  </si>
  <si>
    <t>160101060000</t>
  </si>
  <si>
    <t>160801040000</t>
  </si>
  <si>
    <t>161201040000</t>
  </si>
  <si>
    <t>161401060000</t>
  </si>
  <si>
    <t>161501060000</t>
  </si>
  <si>
    <t>161601040000</t>
  </si>
  <si>
    <t>161801040000</t>
  </si>
  <si>
    <t>170301020000</t>
  </si>
  <si>
    <t>170500010000</t>
  </si>
  <si>
    <t>170600010000</t>
  </si>
  <si>
    <t>170801040000</t>
  </si>
  <si>
    <t>170901040000</t>
  </si>
  <si>
    <t>171102040000</t>
  </si>
  <si>
    <t>180202040000</t>
  </si>
  <si>
    <t>180300010000</t>
  </si>
  <si>
    <t>180701040000</t>
  </si>
  <si>
    <t>180901040000</t>
  </si>
  <si>
    <t>181001060000</t>
  </si>
  <si>
    <t>181101040000</t>
  </si>
  <si>
    <t>181201040000</t>
  </si>
  <si>
    <t>181302040000</t>
  </si>
  <si>
    <t>190301040000</t>
  </si>
  <si>
    <t>190401060000</t>
  </si>
  <si>
    <t>190501040000</t>
  </si>
  <si>
    <t>190701040000</t>
  </si>
  <si>
    <t>190901040000</t>
  </si>
  <si>
    <t>191401040000</t>
  </si>
  <si>
    <t>200501080000</t>
  </si>
  <si>
    <t>200601040000</t>
  </si>
  <si>
    <t>200701040000</t>
  </si>
  <si>
    <t>200901040000</t>
  </si>
  <si>
    <t>210302040000</t>
  </si>
  <si>
    <t>210402060000</t>
  </si>
  <si>
    <t>210601060000</t>
  </si>
  <si>
    <t>210800050000</t>
  </si>
  <si>
    <t>211003040000</t>
  </si>
  <si>
    <t>211103040000</t>
  </si>
  <si>
    <t>211701040000</t>
  </si>
  <si>
    <t>211901020000</t>
  </si>
  <si>
    <t>212001040000</t>
  </si>
  <si>
    <t>212101040000</t>
  </si>
  <si>
    <t>220101040000</t>
  </si>
  <si>
    <t>220202040000</t>
  </si>
  <si>
    <t>220301060000</t>
  </si>
  <si>
    <t>220401040000</t>
  </si>
  <si>
    <t>220701040000</t>
  </si>
  <si>
    <t>220909040000</t>
  </si>
  <si>
    <t>221001040000</t>
  </si>
  <si>
    <t>221301040000</t>
  </si>
  <si>
    <t>221401040000</t>
  </si>
  <si>
    <t>222000010000</t>
  </si>
  <si>
    <t>222201060000</t>
  </si>
  <si>
    <t>230201040000</t>
  </si>
  <si>
    <t>230301040000</t>
  </si>
  <si>
    <t>230901040000</t>
  </si>
  <si>
    <t>231101040000</t>
  </si>
  <si>
    <t>231301040000</t>
  </si>
  <si>
    <t>240101040000</t>
  </si>
  <si>
    <t>240201040000</t>
  </si>
  <si>
    <t>240801060000</t>
  </si>
  <si>
    <t>240901040000</t>
  </si>
  <si>
    <t>241001060000</t>
  </si>
  <si>
    <t>241101040000</t>
  </si>
  <si>
    <t>241701040000</t>
  </si>
  <si>
    <t>250109040000</t>
  </si>
  <si>
    <t>250201060000</t>
  </si>
  <si>
    <t>250301040000</t>
  </si>
  <si>
    <t>250401040000</t>
  </si>
  <si>
    <t>250701040000</t>
  </si>
  <si>
    <t>250901060000</t>
  </si>
  <si>
    <t>251101040000</t>
  </si>
  <si>
    <t>251501040000</t>
  </si>
  <si>
    <t>251601060000</t>
  </si>
  <si>
    <t>260101060000</t>
  </si>
  <si>
    <t>260401060000</t>
  </si>
  <si>
    <t>260501060000</t>
  </si>
  <si>
    <t>260801060000</t>
  </si>
  <si>
    <t>260803060000</t>
  </si>
  <si>
    <t>260901060000</t>
  </si>
  <si>
    <t>261001060000</t>
  </si>
  <si>
    <t>261101060000</t>
  </si>
  <si>
    <t>261201060000</t>
  </si>
  <si>
    <t>261301060000</t>
  </si>
  <si>
    <t>261313030000</t>
  </si>
  <si>
    <t>261401060000</t>
  </si>
  <si>
    <t>261501060000</t>
  </si>
  <si>
    <t>261600010000</t>
  </si>
  <si>
    <t>261701060000</t>
  </si>
  <si>
    <t>261801060000</t>
  </si>
  <si>
    <t>261901060000</t>
  </si>
  <si>
    <t>262001040000</t>
  </si>
  <si>
    <t>270100010000</t>
  </si>
  <si>
    <t>270301040000</t>
  </si>
  <si>
    <t>270601040000</t>
  </si>
  <si>
    <t>270701040000</t>
  </si>
  <si>
    <t>271201040000</t>
  </si>
  <si>
    <t>280100010000</t>
  </si>
  <si>
    <t>280201030000</t>
  </si>
  <si>
    <t>280202030000</t>
  </si>
  <si>
    <t>280203030000</t>
  </si>
  <si>
    <t>280204020000</t>
  </si>
  <si>
    <t>280205030000</t>
  </si>
  <si>
    <t>280206030000</t>
  </si>
  <si>
    <t>280207020000</t>
  </si>
  <si>
    <t>280208030000</t>
  </si>
  <si>
    <t>280209030000</t>
  </si>
  <si>
    <t>280210030000</t>
  </si>
  <si>
    <t>280211030000</t>
  </si>
  <si>
    <t>280212030000</t>
  </si>
  <si>
    <t>280213020000</t>
  </si>
  <si>
    <t>280214030000</t>
  </si>
  <si>
    <t>280215030000</t>
  </si>
  <si>
    <t>280216020000</t>
  </si>
  <si>
    <t>280217020000</t>
  </si>
  <si>
    <t>280218030000</t>
  </si>
  <si>
    <t>280219030000</t>
  </si>
  <si>
    <t>280220030000</t>
  </si>
  <si>
    <t>280221030000</t>
  </si>
  <si>
    <t>280222020000</t>
  </si>
  <si>
    <t>280223030000</t>
  </si>
  <si>
    <t>280224020000</t>
  </si>
  <si>
    <t>280225020000</t>
  </si>
  <si>
    <t>280226030000</t>
  </si>
  <si>
    <t>280227030000</t>
  </si>
  <si>
    <t>280229020000</t>
  </si>
  <si>
    <t>280230020000</t>
  </si>
  <si>
    <t>280231020000</t>
  </si>
  <si>
    <t>280251070000</t>
  </si>
  <si>
    <t>280252070000</t>
  </si>
  <si>
    <t>280253070000</t>
  </si>
  <si>
    <t>280300010000</t>
  </si>
  <si>
    <t>280401030000</t>
  </si>
  <si>
    <t>280402030000</t>
  </si>
  <si>
    <t>280403030000</t>
  </si>
  <si>
    <t>280404030000</t>
  </si>
  <si>
    <t>280405020000</t>
  </si>
  <si>
    <t>280406030000</t>
  </si>
  <si>
    <t>280407030000</t>
  </si>
  <si>
    <t>280409030000</t>
  </si>
  <si>
    <t>280410030000</t>
  </si>
  <si>
    <t>280411030000</t>
  </si>
  <si>
    <t>280501060000</t>
  </si>
  <si>
    <t>280502060000</t>
  </si>
  <si>
    <t>280503060000</t>
  </si>
  <si>
    <t>280504060000</t>
  </si>
  <si>
    <t>280506060000</t>
  </si>
  <si>
    <t>280515030000</t>
  </si>
  <si>
    <t>280517030000</t>
  </si>
  <si>
    <t>280518030000</t>
  </si>
  <si>
    <t>280521030000</t>
  </si>
  <si>
    <t>280522030000</t>
  </si>
  <si>
    <t>280523030000</t>
  </si>
  <si>
    <t>400301060000</t>
  </si>
  <si>
    <t>400400010000</t>
  </si>
  <si>
    <t>400601060000</t>
  </si>
  <si>
    <t>400701060000</t>
  </si>
  <si>
    <t>400800010000</t>
  </si>
  <si>
    <t>400900010000</t>
  </si>
  <si>
    <t>401001060000</t>
  </si>
  <si>
    <t>401201060000</t>
  </si>
  <si>
    <t>401301040000</t>
  </si>
  <si>
    <t>401501060000</t>
  </si>
  <si>
    <t>410401060000</t>
  </si>
  <si>
    <t>410601040000</t>
  </si>
  <si>
    <t>411101060000</t>
  </si>
  <si>
    <t>411501060000</t>
  </si>
  <si>
    <t>411504020000</t>
  </si>
  <si>
    <t>411603040000</t>
  </si>
  <si>
    <t>411701040000</t>
  </si>
  <si>
    <t>411800010000</t>
  </si>
  <si>
    <t>411902040000</t>
  </si>
  <si>
    <t>412000050000</t>
  </si>
  <si>
    <t>412201060000</t>
  </si>
  <si>
    <t>412300010000</t>
  </si>
  <si>
    <t>412801040000</t>
  </si>
  <si>
    <t>412901040000</t>
  </si>
  <si>
    <t>412902060000</t>
  </si>
  <si>
    <t>420101060000</t>
  </si>
  <si>
    <t>420303060000</t>
  </si>
  <si>
    <t>420401060000</t>
  </si>
  <si>
    <t>420411060000</t>
  </si>
  <si>
    <t>420501060000</t>
  </si>
  <si>
    <t>420601040000</t>
  </si>
  <si>
    <t>420701060000</t>
  </si>
  <si>
    <t>420702030000</t>
  </si>
  <si>
    <t>420807040000</t>
  </si>
  <si>
    <t>420901060000</t>
  </si>
  <si>
    <t>421001060000</t>
  </si>
  <si>
    <t>421101060000</t>
  </si>
  <si>
    <t>421201040000</t>
  </si>
  <si>
    <t>421501060000</t>
  </si>
  <si>
    <t>421504020000</t>
  </si>
  <si>
    <t>421601060000</t>
  </si>
  <si>
    <t>421902040000</t>
  </si>
  <si>
    <t>430300050000</t>
  </si>
  <si>
    <t>430501040000</t>
  </si>
  <si>
    <t>430700010000</t>
  </si>
  <si>
    <t>430901060000</t>
  </si>
  <si>
    <t>431101040000</t>
  </si>
  <si>
    <t>431201040000</t>
  </si>
  <si>
    <t>431301060000</t>
  </si>
  <si>
    <t>431401040000</t>
  </si>
  <si>
    <t>431701060000</t>
  </si>
  <si>
    <t>440102060000</t>
  </si>
  <si>
    <t>440201020000</t>
  </si>
  <si>
    <t>440301060000</t>
  </si>
  <si>
    <t>440401060000</t>
  </si>
  <si>
    <t>440601040000</t>
  </si>
  <si>
    <t>440901040000</t>
  </si>
  <si>
    <t>441000010000</t>
  </si>
  <si>
    <t>441101040000</t>
  </si>
  <si>
    <t>441201060000</t>
  </si>
  <si>
    <t>441202020000</t>
  </si>
  <si>
    <t>441301060000</t>
  </si>
  <si>
    <t>441600010000</t>
  </si>
  <si>
    <t>441800050000</t>
  </si>
  <si>
    <t>441903020000</t>
  </si>
  <si>
    <t>442101060000</t>
  </si>
  <si>
    <t>442111020000</t>
  </si>
  <si>
    <t>442115020000</t>
  </si>
  <si>
    <t>450101060000</t>
  </si>
  <si>
    <t>450607040000</t>
  </si>
  <si>
    <t>450704040000</t>
  </si>
  <si>
    <t>450801060000</t>
  </si>
  <si>
    <t>451001040000</t>
  </si>
  <si>
    <t>460102040000</t>
  </si>
  <si>
    <t>460500010000</t>
  </si>
  <si>
    <t>460701040000</t>
  </si>
  <si>
    <t>460801060000</t>
  </si>
  <si>
    <t>460901060000</t>
  </si>
  <si>
    <t>461300010000</t>
  </si>
  <si>
    <t>461801040000</t>
  </si>
  <si>
    <t>461901040000</t>
  </si>
  <si>
    <t>462001060000</t>
  </si>
  <si>
    <t>470202040000</t>
  </si>
  <si>
    <t>470501040000</t>
  </si>
  <si>
    <t>470801040000</t>
  </si>
  <si>
    <t>470901040000</t>
  </si>
  <si>
    <t>471101040000</t>
  </si>
  <si>
    <t>471201040000</t>
  </si>
  <si>
    <t>471400010000</t>
  </si>
  <si>
    <t>471601040000</t>
  </si>
  <si>
    <t>471701040000</t>
  </si>
  <si>
    <t>472001040000</t>
  </si>
  <si>
    <t>472202040000</t>
  </si>
  <si>
    <t>472506040000</t>
  </si>
  <si>
    <t>480101060000</t>
  </si>
  <si>
    <t>480102060000</t>
  </si>
  <si>
    <t>480401040000</t>
  </si>
  <si>
    <t>480404020000</t>
  </si>
  <si>
    <t>480503040000</t>
  </si>
  <si>
    <t>480601060000</t>
  </si>
  <si>
    <t>490101040000</t>
  </si>
  <si>
    <t>490202040000</t>
  </si>
  <si>
    <t>490301060000</t>
  </si>
  <si>
    <t>490501060000</t>
  </si>
  <si>
    <t>490601060000</t>
  </si>
  <si>
    <t>490801080000</t>
  </si>
  <si>
    <t>490804020000</t>
  </si>
  <si>
    <t>491200010000</t>
  </si>
  <si>
    <t>491302060000</t>
  </si>
  <si>
    <t>491401040000</t>
  </si>
  <si>
    <t>491501040000</t>
  </si>
  <si>
    <t>491700010000</t>
  </si>
  <si>
    <t>500101060000</t>
  </si>
  <si>
    <t>500108030000</t>
  </si>
  <si>
    <t>500201060000</t>
  </si>
  <si>
    <t>500301060000</t>
  </si>
  <si>
    <t>500304030000</t>
  </si>
  <si>
    <t>500308030000</t>
  </si>
  <si>
    <t>500401060000</t>
  </si>
  <si>
    <t>500402060000</t>
  </si>
  <si>
    <t>510101040000</t>
  </si>
  <si>
    <t>510201060000</t>
  </si>
  <si>
    <t>510401040000</t>
  </si>
  <si>
    <t>510501040000</t>
  </si>
  <si>
    <t>511101060000</t>
  </si>
  <si>
    <t>511201040000</t>
  </si>
  <si>
    <t>511301040000</t>
  </si>
  <si>
    <t>511602040000</t>
  </si>
  <si>
    <t>511901040000</t>
  </si>
  <si>
    <t>512001060000</t>
  </si>
  <si>
    <t>512101040000</t>
  </si>
  <si>
    <t>512201040000</t>
  </si>
  <si>
    <t>512300010000</t>
  </si>
  <si>
    <t>512404040000</t>
  </si>
  <si>
    <t>512501040000</t>
  </si>
  <si>
    <t>512902060000</t>
  </si>
  <si>
    <t>513102040000</t>
  </si>
  <si>
    <t>520101060000</t>
  </si>
  <si>
    <t>520302060000</t>
  </si>
  <si>
    <t>520401040000</t>
  </si>
  <si>
    <t>520601080000</t>
  </si>
  <si>
    <t>520701040000</t>
  </si>
  <si>
    <t>521301060000</t>
  </si>
  <si>
    <t>521401040000</t>
  </si>
  <si>
    <t>521701040000</t>
  </si>
  <si>
    <t>521800010000</t>
  </si>
  <si>
    <t>522001040000</t>
  </si>
  <si>
    <t>522101030000</t>
  </si>
  <si>
    <t>530101040000</t>
  </si>
  <si>
    <t>530202060000</t>
  </si>
  <si>
    <t>530301060000</t>
  </si>
  <si>
    <t>530501060000</t>
  </si>
  <si>
    <t>530515060000</t>
  </si>
  <si>
    <t>530600010000</t>
  </si>
  <si>
    <t>540801040000</t>
  </si>
  <si>
    <t>540901040000</t>
  </si>
  <si>
    <t>541001040000</t>
  </si>
  <si>
    <t>541102060000</t>
  </si>
  <si>
    <t>541201040000</t>
  </si>
  <si>
    <t>541401040000</t>
  </si>
  <si>
    <t>550101040000</t>
  </si>
  <si>
    <t>550301060000</t>
  </si>
  <si>
    <t>560501040000</t>
  </si>
  <si>
    <t>560603040000</t>
  </si>
  <si>
    <t>560701060000</t>
  </si>
  <si>
    <t>561006060000</t>
  </si>
  <si>
    <t>570101040000</t>
  </si>
  <si>
    <t>570201040000</t>
  </si>
  <si>
    <t>570302060000</t>
  </si>
  <si>
    <t>570401040000</t>
  </si>
  <si>
    <t>570603040000</t>
  </si>
  <si>
    <t>571000010000</t>
  </si>
  <si>
    <t>571502060000</t>
  </si>
  <si>
    <t>571800010000</t>
  </si>
  <si>
    <t>571901040000</t>
  </si>
  <si>
    <t>572301040000</t>
  </si>
  <si>
    <t>572702040000</t>
  </si>
  <si>
    <t>572901040000</t>
  </si>
  <si>
    <t>573002040000</t>
  </si>
  <si>
    <t>580101030000</t>
  </si>
  <si>
    <t>580102030000</t>
  </si>
  <si>
    <t>580103030000</t>
  </si>
  <si>
    <t>580104030000</t>
  </si>
  <si>
    <t>580105030000</t>
  </si>
  <si>
    <t>580106030000</t>
  </si>
  <si>
    <t>580107030000</t>
  </si>
  <si>
    <t>580109020000</t>
  </si>
  <si>
    <t>580201060000</t>
  </si>
  <si>
    <t>580203020000</t>
  </si>
  <si>
    <t>580205060000</t>
  </si>
  <si>
    <t>580206020000</t>
  </si>
  <si>
    <t>580207020000</t>
  </si>
  <si>
    <t>580208020000</t>
  </si>
  <si>
    <t>580209020000</t>
  </si>
  <si>
    <t>580211060000</t>
  </si>
  <si>
    <t>580212060000</t>
  </si>
  <si>
    <t>580224030000</t>
  </si>
  <si>
    <t>580232030000</t>
  </si>
  <si>
    <t>580233020000</t>
  </si>
  <si>
    <t>580234020000</t>
  </si>
  <si>
    <t>580235060000</t>
  </si>
  <si>
    <t>580301020000</t>
  </si>
  <si>
    <t>580303020000</t>
  </si>
  <si>
    <t>580304020000</t>
  </si>
  <si>
    <t>580305020000</t>
  </si>
  <si>
    <t>580306020000</t>
  </si>
  <si>
    <t>580401020000</t>
  </si>
  <si>
    <t>580402060000</t>
  </si>
  <si>
    <t>580403030000</t>
  </si>
  <si>
    <t>580404030000</t>
  </si>
  <si>
    <t>580405060000</t>
  </si>
  <si>
    <t>580406060000</t>
  </si>
  <si>
    <t>580410030000</t>
  </si>
  <si>
    <t>580413030000</t>
  </si>
  <si>
    <t>580501030000</t>
  </si>
  <si>
    <t>580502020000</t>
  </si>
  <si>
    <t>580503030000</t>
  </si>
  <si>
    <t>580504030000</t>
  </si>
  <si>
    <t>580505020000</t>
  </si>
  <si>
    <t>580506030000</t>
  </si>
  <si>
    <t>580507060000</t>
  </si>
  <si>
    <t>580509030000</t>
  </si>
  <si>
    <t>580512030000</t>
  </si>
  <si>
    <t>580513030000</t>
  </si>
  <si>
    <t>580514020000</t>
  </si>
  <si>
    <t>580601040000</t>
  </si>
  <si>
    <t>580602040000</t>
  </si>
  <si>
    <t>580603020000</t>
  </si>
  <si>
    <t>580701020000</t>
  </si>
  <si>
    <t>580801060000</t>
  </si>
  <si>
    <t>580805060000</t>
  </si>
  <si>
    <t>580901020000</t>
  </si>
  <si>
    <t>580902020000</t>
  </si>
  <si>
    <t>580903020000</t>
  </si>
  <si>
    <t>580905020000</t>
  </si>
  <si>
    <t>580906030000</t>
  </si>
  <si>
    <t>580909020000</t>
  </si>
  <si>
    <t>580910080000</t>
  </si>
  <si>
    <t>580912060000</t>
  </si>
  <si>
    <t>580913080000</t>
  </si>
  <si>
    <t>580917020000</t>
  </si>
  <si>
    <t>581002020000</t>
  </si>
  <si>
    <t>581004020000</t>
  </si>
  <si>
    <t>581005020000</t>
  </si>
  <si>
    <t>581010020000</t>
  </si>
  <si>
    <t>581012020000</t>
  </si>
  <si>
    <t>581015080000</t>
  </si>
  <si>
    <t>590501060000</t>
  </si>
  <si>
    <t>590801040000</t>
  </si>
  <si>
    <t>590901060000</t>
  </si>
  <si>
    <t>591201040000</t>
  </si>
  <si>
    <t>591301040000</t>
  </si>
  <si>
    <t>591302040000</t>
  </si>
  <si>
    <t>591401060000</t>
  </si>
  <si>
    <t>591502040000</t>
  </si>
  <si>
    <t>600101060000</t>
  </si>
  <si>
    <t>600301040000</t>
  </si>
  <si>
    <t>600402040000</t>
  </si>
  <si>
    <t>600601060000</t>
  </si>
  <si>
    <t>600801040000</t>
  </si>
  <si>
    <t>600903040000</t>
  </si>
  <si>
    <t>610301060000</t>
  </si>
  <si>
    <t>610327020000</t>
  </si>
  <si>
    <t>610501040000</t>
  </si>
  <si>
    <t>610600010000</t>
  </si>
  <si>
    <t>610801040000</t>
  </si>
  <si>
    <t>610901040000</t>
  </si>
  <si>
    <t>611001040000</t>
  </si>
  <si>
    <t>620600010000</t>
  </si>
  <si>
    <t>620803040000</t>
  </si>
  <si>
    <t>620901060000</t>
  </si>
  <si>
    <t>621001060000</t>
  </si>
  <si>
    <t>621101060000</t>
  </si>
  <si>
    <t>621201060000</t>
  </si>
  <si>
    <t>621601060000</t>
  </si>
  <si>
    <t>621801060000</t>
  </si>
  <si>
    <t>622002060000</t>
  </si>
  <si>
    <t>630101040000</t>
  </si>
  <si>
    <t>630202040000</t>
  </si>
  <si>
    <t>630300010000</t>
  </si>
  <si>
    <t>630601040000</t>
  </si>
  <si>
    <t>630701040000</t>
  </si>
  <si>
    <t>630801040000</t>
  </si>
  <si>
    <t>630902030000</t>
  </si>
  <si>
    <t>630918080000</t>
  </si>
  <si>
    <t>631201040000</t>
  </si>
  <si>
    <t>640101040000</t>
  </si>
  <si>
    <t>640502040000</t>
  </si>
  <si>
    <t>640601020000</t>
  </si>
  <si>
    <t>640701040000</t>
  </si>
  <si>
    <t>640801040000</t>
  </si>
  <si>
    <t>641001040000</t>
  </si>
  <si>
    <t>641301060000</t>
  </si>
  <si>
    <t>641401040000</t>
  </si>
  <si>
    <t>641501040000</t>
  </si>
  <si>
    <t>641610040000</t>
  </si>
  <si>
    <t>641701060000</t>
  </si>
  <si>
    <t>650101060000</t>
  </si>
  <si>
    <t>650301040000</t>
  </si>
  <si>
    <t>650501040000</t>
  </si>
  <si>
    <t>650701040000</t>
  </si>
  <si>
    <t>650801060000</t>
  </si>
  <si>
    <t>650901060000</t>
  </si>
  <si>
    <t>650902040000</t>
  </si>
  <si>
    <t>651201060000</t>
  </si>
  <si>
    <t>651402040000</t>
  </si>
  <si>
    <t>651501060000</t>
  </si>
  <si>
    <t>651503040000</t>
  </si>
  <si>
    <t>660101030000</t>
  </si>
  <si>
    <t>660102060000</t>
  </si>
  <si>
    <t>660202030000</t>
  </si>
  <si>
    <t>660203060000</t>
  </si>
  <si>
    <t>660301030000</t>
  </si>
  <si>
    <t>660302030000</t>
  </si>
  <si>
    <t>660303030000</t>
  </si>
  <si>
    <t>660401030000</t>
  </si>
  <si>
    <t>660402020000</t>
  </si>
  <si>
    <t>660403030000</t>
  </si>
  <si>
    <t>660404030000</t>
  </si>
  <si>
    <t>660405030000</t>
  </si>
  <si>
    <t>660406030000</t>
  </si>
  <si>
    <t>660407060000</t>
  </si>
  <si>
    <t>660409020000</t>
  </si>
  <si>
    <t>660410020000</t>
  </si>
  <si>
    <t>660412020000</t>
  </si>
  <si>
    <t>660501060000</t>
  </si>
  <si>
    <t>660701030000</t>
  </si>
  <si>
    <t>660801060000</t>
  </si>
  <si>
    <t>660802040000</t>
  </si>
  <si>
    <t>660803020000</t>
  </si>
  <si>
    <t>660804020000</t>
  </si>
  <si>
    <t>660805030000</t>
  </si>
  <si>
    <t>660806020000</t>
  </si>
  <si>
    <t>660809030000</t>
  </si>
  <si>
    <t>660900010000</t>
  </si>
  <si>
    <t>661004060000</t>
  </si>
  <si>
    <t>661100010000</t>
  </si>
  <si>
    <t>661201060000</t>
  </si>
  <si>
    <t>661301040000</t>
  </si>
  <si>
    <t>661401030000</t>
  </si>
  <si>
    <t>661402020000</t>
  </si>
  <si>
    <t>661500010000</t>
  </si>
  <si>
    <t>661601030000</t>
  </si>
  <si>
    <t>661800010000</t>
  </si>
  <si>
    <t>661901030000</t>
  </si>
  <si>
    <t>661904030000</t>
  </si>
  <si>
    <t>661905020000</t>
  </si>
  <si>
    <t>662001030000</t>
  </si>
  <si>
    <t>662101060000</t>
  </si>
  <si>
    <t>662200010000</t>
  </si>
  <si>
    <t>662401060000</t>
  </si>
  <si>
    <t>662402060000</t>
  </si>
  <si>
    <t>670201060000</t>
  </si>
  <si>
    <t>670401040000</t>
  </si>
  <si>
    <t>671002040000</t>
  </si>
  <si>
    <t>671201060000</t>
  </si>
  <si>
    <t>671501040000</t>
  </si>
  <si>
    <t>680601060000</t>
  </si>
  <si>
    <t>680801040000</t>
  </si>
  <si>
    <t>SWD Enrollment</t>
  </si>
  <si>
    <t>Special Education Expenditures</t>
  </si>
  <si>
    <t>General Education Expenditures</t>
  </si>
  <si>
    <t>Special Education Expenditures/Pupil</t>
  </si>
  <si>
    <t>General Education Expenditures/Pupil</t>
  </si>
  <si>
    <t>140600010000</t>
  </si>
  <si>
    <t>BUFFALO CITY SD</t>
  </si>
  <si>
    <t>INLET COMN 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</si>
</sst>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1" applyNumberFormat="1" applyFont="1"/>
    <xf numFmtId="0" fontId="0" fillId="0" borderId="0" xfId="0" applyFill="1"/>
    <xf numFmtId="164" fontId="0" fillId="0" borderId="0" xfId="1" applyNumberFormat="1" applyFont="1" applyFill="1"/>
    <xf numFmtId="0" fontId="0" fillId="0" borderId="0" xfId="0" applyAlignment="1">
      <alignment wrapText="1"/>
    </xf>
    <xf numFmtId="0" fontId="0" fillId="0" borderId="0" xfId="0" applyFill="1" applyAlignment="1">
      <alignment wrapText="1"/>
    </xf>
  </cellXfs>
  <cellStyles count="2">
    <cellStyle name="Comma" xfId="1" builtinId="3"/>
    <cellStyle name="Normal" xfId="0" builtinId="0"/>
  </cellStyles>
  <dxfs count="9"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lbert\AppData\Local\Microsoft\Windows\INetCache\Content.Outlook\4D56M1OZ\Andrew%20Copy%20of%202023-24_Report_Checking_Sheet%20(002).xlsx" TargetMode="External"/><Relationship Id="rId1" Type="http://schemas.openxmlformats.org/officeDocument/2006/relationships/externalLinkPath" Target="file:///C:\Users\dalbert\AppData\Local\Microsoft\Windows\INetCache\Content.Outlook\4D56M1OZ\Andrew%20Copy%20of%202023-24_Report_Checking_Sheet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2021-22 ESSA Report Ckg"/>
      <sheetName val="Status Detail"/>
      <sheetName val="notes"/>
      <sheetName val="NYC Exp. per Pupil"/>
      <sheetName val="Checking the Data File"/>
      <sheetName val="Checking Sheet"/>
      <sheetName val="School"/>
      <sheetName val="District"/>
      <sheetName val="Gen Ed-Spec Ed"/>
      <sheetName val="PK12 ENROLLMENT"/>
      <sheetName val="AD's School Expenditures 2324"/>
      <sheetName val="AD's District Totals and exclus"/>
      <sheetName val="District &amp; Charter Avg File"/>
      <sheetName val="Schools Avg File"/>
      <sheetName val="Unsubmitted Distri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ENTITY_CD</v>
          </cell>
          <cell r="B1" t="str">
            <v>ENTITY_NAME</v>
          </cell>
        </row>
        <row r="2">
          <cell r="A2" t="str">
            <v>010100010000</v>
          </cell>
          <cell r="B2" t="str">
            <v>ALBANY CITY SD</v>
          </cell>
        </row>
        <row r="3">
          <cell r="A3" t="str">
            <v>010201040000</v>
          </cell>
          <cell r="B3" t="str">
            <v>BERNE-KNOX-WESTERLO CSD</v>
          </cell>
        </row>
        <row r="4">
          <cell r="A4" t="str">
            <v>010306060000</v>
          </cell>
          <cell r="B4" t="str">
            <v>BETHLEHEM CSD</v>
          </cell>
        </row>
        <row r="5">
          <cell r="A5" t="str">
            <v>010402060000</v>
          </cell>
          <cell r="B5" t="str">
            <v>RAVENA-COEYMANS-SELKIRK CSD</v>
          </cell>
        </row>
        <row r="6">
          <cell r="A6" t="str">
            <v>010500010000</v>
          </cell>
          <cell r="B6" t="str">
            <v>COHOES CITY SD</v>
          </cell>
        </row>
        <row r="7">
          <cell r="A7" t="str">
            <v>010601060000</v>
          </cell>
          <cell r="B7" t="str">
            <v>SOUTH COLONIE CSD</v>
          </cell>
        </row>
        <row r="8">
          <cell r="A8" t="str">
            <v>010615020000</v>
          </cell>
          <cell r="B8" t="str">
            <v>MENANDS UFSD</v>
          </cell>
        </row>
        <row r="9">
          <cell r="A9" t="str">
            <v>010623060000</v>
          </cell>
          <cell r="B9" t="str">
            <v>NORTH COLONIE CSD</v>
          </cell>
        </row>
        <row r="10">
          <cell r="A10" t="str">
            <v>010701030000</v>
          </cell>
          <cell r="B10" t="str">
            <v>GREEN ISLAND UFSD</v>
          </cell>
        </row>
        <row r="11">
          <cell r="A11" t="str">
            <v>010802060000</v>
          </cell>
          <cell r="B11" t="str">
            <v>GUILDERLAND CSD</v>
          </cell>
        </row>
        <row r="12">
          <cell r="A12" t="str">
            <v>011003060000</v>
          </cell>
          <cell r="B12" t="str">
            <v>VOORHEESVILLE CSD</v>
          </cell>
        </row>
        <row r="13">
          <cell r="A13" t="str">
            <v>011200010000</v>
          </cell>
          <cell r="B13" t="str">
            <v>WATERVLIET CITY SD</v>
          </cell>
        </row>
        <row r="14">
          <cell r="A14" t="str">
            <v>020101040000</v>
          </cell>
          <cell r="B14" t="str">
            <v>ALFRED-ALMOND CSD</v>
          </cell>
        </row>
        <row r="15">
          <cell r="A15" t="str">
            <v>020601040000</v>
          </cell>
          <cell r="B15" t="str">
            <v>ANDOVER CSD</v>
          </cell>
        </row>
        <row r="16">
          <cell r="A16" t="str">
            <v>020702040000</v>
          </cell>
          <cell r="B16" t="str">
            <v xml:space="preserve">GENESEE VALLEY CSD </v>
          </cell>
        </row>
        <row r="17">
          <cell r="A17" t="str">
            <v>020801040000</v>
          </cell>
          <cell r="B17" t="str">
            <v>BELFAST CSD</v>
          </cell>
        </row>
        <row r="18">
          <cell r="A18" t="str">
            <v>021102040000</v>
          </cell>
          <cell r="B18" t="str">
            <v>CANASERAGA CSD</v>
          </cell>
        </row>
        <row r="19">
          <cell r="A19" t="str">
            <v>021601040000</v>
          </cell>
          <cell r="B19" t="str">
            <v>FRIENDSHIP CSD</v>
          </cell>
        </row>
        <row r="20">
          <cell r="A20" t="str">
            <v>022001040000</v>
          </cell>
          <cell r="B20" t="str">
            <v>FILLMORE CSD</v>
          </cell>
        </row>
        <row r="21">
          <cell r="A21" t="str">
            <v>022101040000</v>
          </cell>
          <cell r="B21" t="str">
            <v>WHITESVILLE CSD</v>
          </cell>
        </row>
        <row r="22">
          <cell r="A22" t="str">
            <v>022302040000</v>
          </cell>
          <cell r="B22" t="str">
            <v>CUBA-RUSHFORD CSD</v>
          </cell>
        </row>
        <row r="23">
          <cell r="A23" t="str">
            <v>022401040000</v>
          </cell>
          <cell r="B23" t="str">
            <v>SCIO CSD</v>
          </cell>
        </row>
        <row r="24">
          <cell r="A24" t="str">
            <v>022601060000</v>
          </cell>
          <cell r="B24" t="str">
            <v>WELLSVILLE CSD</v>
          </cell>
        </row>
        <row r="25">
          <cell r="A25" t="str">
            <v>022902040000</v>
          </cell>
          <cell r="B25" t="str">
            <v>BOLIVAR-RICHBURG CSD</v>
          </cell>
        </row>
        <row r="26">
          <cell r="A26" t="str">
            <v>030101060000</v>
          </cell>
          <cell r="B26" t="str">
            <v>CHENANGO FORKS CSD</v>
          </cell>
        </row>
        <row r="27">
          <cell r="A27" t="str">
            <v>030200010000</v>
          </cell>
          <cell r="B27" t="str">
            <v>BINGHAMTON CITY SD</v>
          </cell>
        </row>
        <row r="28">
          <cell r="A28" t="str">
            <v>030501040000</v>
          </cell>
          <cell r="B28" t="str">
            <v>HARPURSVILLE CSD</v>
          </cell>
        </row>
        <row r="29">
          <cell r="A29" t="str">
            <v>030601060000</v>
          </cell>
          <cell r="B29" t="str">
            <v>SUSQUEHANNA VALLEY CSD</v>
          </cell>
        </row>
        <row r="30">
          <cell r="A30" t="str">
            <v>030701060000</v>
          </cell>
          <cell r="B30" t="str">
            <v>CHENANGO VALLEY CSD</v>
          </cell>
        </row>
        <row r="31">
          <cell r="A31" t="str">
            <v>031101060000</v>
          </cell>
          <cell r="B31" t="str">
            <v>MAINE-ENDWELL CSD</v>
          </cell>
        </row>
        <row r="32">
          <cell r="A32" t="str">
            <v>031301040000</v>
          </cell>
          <cell r="B32" t="str">
            <v>DEPOSIT CSD</v>
          </cell>
        </row>
        <row r="33">
          <cell r="A33" t="str">
            <v>031401060000</v>
          </cell>
          <cell r="B33" t="str">
            <v>WHITNEY POINT CSD</v>
          </cell>
        </row>
        <row r="34">
          <cell r="A34" t="str">
            <v>031501060000</v>
          </cell>
          <cell r="B34" t="str">
            <v>UNION-ENDICOTT CSD</v>
          </cell>
        </row>
        <row r="35">
          <cell r="A35" t="str">
            <v>031502060000</v>
          </cell>
          <cell r="B35" t="str">
            <v>JOHNSON CITY CSD</v>
          </cell>
        </row>
        <row r="36">
          <cell r="A36" t="str">
            <v>031601060000</v>
          </cell>
          <cell r="B36" t="str">
            <v>VESTAL CSD</v>
          </cell>
        </row>
        <row r="37">
          <cell r="A37" t="str">
            <v>031701060000</v>
          </cell>
          <cell r="B37" t="str">
            <v>WINDSOR CSD</v>
          </cell>
        </row>
        <row r="38">
          <cell r="A38" t="str">
            <v>040204040000</v>
          </cell>
          <cell r="B38" t="str">
            <v>WEST VALLEY CSD</v>
          </cell>
        </row>
        <row r="39">
          <cell r="A39" t="str">
            <v>040302060000</v>
          </cell>
          <cell r="B39" t="str">
            <v>ALLEGANY-LIMESTONE CSD</v>
          </cell>
        </row>
        <row r="40">
          <cell r="A40" t="str">
            <v>040901040000</v>
          </cell>
          <cell r="B40" t="str">
            <v>ELLICOTTVILLE CSD</v>
          </cell>
        </row>
        <row r="41">
          <cell r="A41" t="str">
            <v>041101040000</v>
          </cell>
          <cell r="B41" t="str">
            <v>FRANKLINVILLE CSD</v>
          </cell>
        </row>
        <row r="42">
          <cell r="A42" t="str">
            <v>041401040000</v>
          </cell>
          <cell r="B42" t="str">
            <v>HINSDALE CSD</v>
          </cell>
        </row>
        <row r="43">
          <cell r="A43" t="str">
            <v>042302040000</v>
          </cell>
          <cell r="B43" t="str">
            <v>CATTARAUGUS-LITTLE VALLEY CSD</v>
          </cell>
        </row>
        <row r="44">
          <cell r="A44" t="str">
            <v>042400010000</v>
          </cell>
          <cell r="B44" t="str">
            <v>OLEAN CITY SD</v>
          </cell>
        </row>
        <row r="45">
          <cell r="A45" t="str">
            <v>042801060000</v>
          </cell>
          <cell r="B45" t="str">
            <v>GOWANDA CSD</v>
          </cell>
        </row>
        <row r="46">
          <cell r="A46" t="str">
            <v>042901040000</v>
          </cell>
          <cell r="B46" t="str">
            <v>PORTVILLE CSD</v>
          </cell>
        </row>
        <row r="47">
          <cell r="A47" t="str">
            <v>043001040000</v>
          </cell>
          <cell r="B47" t="str">
            <v>RANDOLPH CSD</v>
          </cell>
        </row>
        <row r="48">
          <cell r="A48" t="str">
            <v>043011020000</v>
          </cell>
          <cell r="B48" t="str">
            <v>RANDOLPH ACAD UFSD</v>
          </cell>
        </row>
        <row r="49">
          <cell r="A49" t="str">
            <v>043200050000</v>
          </cell>
          <cell r="B49" t="str">
            <v>SALAMANCA CITY SD</v>
          </cell>
        </row>
        <row r="50">
          <cell r="A50" t="str">
            <v>043501060000</v>
          </cell>
          <cell r="B50" t="str">
            <v>YORKSHIRE-PIONEER CSD</v>
          </cell>
        </row>
        <row r="51">
          <cell r="A51" t="str">
            <v>050100010000</v>
          </cell>
          <cell r="B51" t="str">
            <v>AUBURN CITY SD</v>
          </cell>
        </row>
        <row r="52">
          <cell r="A52" t="str">
            <v>050301040000</v>
          </cell>
          <cell r="B52" t="str">
            <v>WEEDSPORT CSD</v>
          </cell>
        </row>
        <row r="53">
          <cell r="A53" t="str">
            <v>050401040000</v>
          </cell>
          <cell r="B53" t="str">
            <v>CATO-MERIDIAN CSD</v>
          </cell>
        </row>
        <row r="54">
          <cell r="A54" t="str">
            <v>050701040000</v>
          </cell>
          <cell r="B54" t="str">
            <v>SOUTHERN CAYUGA CSD</v>
          </cell>
        </row>
        <row r="55">
          <cell r="A55" t="str">
            <v>051101040000</v>
          </cell>
          <cell r="B55" t="str">
            <v>PORT BYRON CSD</v>
          </cell>
        </row>
        <row r="56">
          <cell r="A56" t="str">
            <v>051301040000</v>
          </cell>
          <cell r="B56" t="str">
            <v>MORAVIA CSD</v>
          </cell>
        </row>
        <row r="57">
          <cell r="A57" t="str">
            <v>051901040000</v>
          </cell>
          <cell r="B57" t="str">
            <v>UNION SPRINGS CSD</v>
          </cell>
        </row>
        <row r="58">
          <cell r="A58" t="str">
            <v>060201060000</v>
          </cell>
          <cell r="B58" t="str">
            <v>SOUTHWESTERN CSD AT JAMESTOWN</v>
          </cell>
        </row>
        <row r="59">
          <cell r="A59" t="str">
            <v>060301040000</v>
          </cell>
          <cell r="B59" t="str">
            <v>FREWSBURG CSD</v>
          </cell>
        </row>
        <row r="60">
          <cell r="A60" t="str">
            <v>060401040000</v>
          </cell>
          <cell r="B60" t="str">
            <v>CASSADAGA VALLEY CSD</v>
          </cell>
        </row>
        <row r="61">
          <cell r="A61" t="str">
            <v>060503040000</v>
          </cell>
          <cell r="B61" t="str">
            <v>CHAUTAUQUA LAKE CSD</v>
          </cell>
        </row>
        <row r="62">
          <cell r="A62" t="str">
            <v>060601040000</v>
          </cell>
          <cell r="B62" t="str">
            <v>PINE VALLEY CSD (SOUTH DAYTON)</v>
          </cell>
        </row>
        <row r="63">
          <cell r="A63" t="str">
            <v>060701040000</v>
          </cell>
          <cell r="B63" t="str">
            <v>CLYMER CSD</v>
          </cell>
        </row>
        <row r="64">
          <cell r="A64" t="str">
            <v>060800010000</v>
          </cell>
          <cell r="B64" t="str">
            <v>DUNKIRK CITY SD</v>
          </cell>
        </row>
        <row r="65">
          <cell r="A65" t="str">
            <v>061001040000</v>
          </cell>
          <cell r="B65" t="str">
            <v>BEMUS POINT CSD</v>
          </cell>
        </row>
        <row r="66">
          <cell r="A66" t="str">
            <v>061101040000</v>
          </cell>
          <cell r="B66" t="str">
            <v>FALCONER CSD</v>
          </cell>
        </row>
        <row r="67">
          <cell r="A67" t="str">
            <v>061501040000</v>
          </cell>
          <cell r="B67" t="str">
            <v>SILVER CREEK CSD</v>
          </cell>
        </row>
        <row r="68">
          <cell r="A68" t="str">
            <v>061503040000</v>
          </cell>
          <cell r="B68" t="str">
            <v>FORESTVILLE CSD</v>
          </cell>
        </row>
        <row r="69">
          <cell r="A69" t="str">
            <v>061601040000</v>
          </cell>
          <cell r="B69" t="str">
            <v>PANAMA CSD</v>
          </cell>
        </row>
        <row r="70">
          <cell r="A70" t="str">
            <v>061700010000</v>
          </cell>
          <cell r="B70" t="str">
            <v>JAMESTOWN CITY SD</v>
          </cell>
        </row>
        <row r="71">
          <cell r="A71" t="str">
            <v>062201060000</v>
          </cell>
          <cell r="B71" t="str">
            <v>FREDONIA CSD</v>
          </cell>
        </row>
        <row r="72">
          <cell r="A72" t="str">
            <v>062301040000</v>
          </cell>
          <cell r="B72" t="str">
            <v>BROCTON CSD</v>
          </cell>
        </row>
        <row r="73">
          <cell r="A73" t="str">
            <v>062401040000</v>
          </cell>
          <cell r="B73" t="str">
            <v>RIPLEY CSD</v>
          </cell>
        </row>
        <row r="74">
          <cell r="A74" t="str">
            <v>062601040000</v>
          </cell>
          <cell r="B74" t="str">
            <v>SHERMAN CSD</v>
          </cell>
        </row>
        <row r="75">
          <cell r="A75" t="str">
            <v>062901040000</v>
          </cell>
          <cell r="B75" t="str">
            <v>WESTFIELD CSD</v>
          </cell>
        </row>
        <row r="76">
          <cell r="A76" t="str">
            <v>070600010000</v>
          </cell>
          <cell r="B76" t="str">
            <v>ELMIRA CITY SD</v>
          </cell>
        </row>
        <row r="77">
          <cell r="A77" t="str">
            <v>070901060000</v>
          </cell>
          <cell r="B77" t="str">
            <v>HORSEHEADS CSD</v>
          </cell>
        </row>
        <row r="78">
          <cell r="A78" t="str">
            <v>070902060000</v>
          </cell>
          <cell r="B78" t="str">
            <v>ELMIRA HEIGHTS CSD</v>
          </cell>
        </row>
        <row r="79">
          <cell r="A79" t="str">
            <v>080101040000</v>
          </cell>
          <cell r="B79" t="str">
            <v>AFTON CSD</v>
          </cell>
        </row>
        <row r="80">
          <cell r="A80" t="str">
            <v>080201040000</v>
          </cell>
          <cell r="B80" t="str">
            <v>BAINBRIDGE-GUILFORD CSD</v>
          </cell>
        </row>
        <row r="81">
          <cell r="A81" t="str">
            <v>080601040000</v>
          </cell>
          <cell r="B81" t="str">
            <v>GREENE CSD</v>
          </cell>
        </row>
        <row r="82">
          <cell r="A82" t="str">
            <v>081003040000</v>
          </cell>
          <cell r="B82" t="str">
            <v>UNADILLA VALLEY CSD</v>
          </cell>
        </row>
        <row r="83">
          <cell r="A83" t="str">
            <v>081200050000</v>
          </cell>
          <cell r="B83" t="str">
            <v>NORWICH CITY SD</v>
          </cell>
        </row>
        <row r="84">
          <cell r="A84" t="str">
            <v>081401040000</v>
          </cell>
          <cell r="B84" t="str">
            <v>OTSELIC VALLEY CSD</v>
          </cell>
        </row>
        <row r="85">
          <cell r="A85" t="str">
            <v>081501040000</v>
          </cell>
          <cell r="B85" t="str">
            <v>OXFORD ACADEMY &amp; CSD</v>
          </cell>
        </row>
        <row r="86">
          <cell r="A86" t="str">
            <v>082001040000</v>
          </cell>
          <cell r="B86" t="str">
            <v>SHERBURNE-EARLVILLE CSD</v>
          </cell>
        </row>
        <row r="87">
          <cell r="A87" t="str">
            <v>090201040000</v>
          </cell>
          <cell r="B87" t="str">
            <v>AUSABLE VALLEY CSD</v>
          </cell>
        </row>
        <row r="88">
          <cell r="A88" t="str">
            <v>090301060000</v>
          </cell>
          <cell r="B88" t="str">
            <v>BEEKMANTOWN CSD</v>
          </cell>
        </row>
        <row r="89">
          <cell r="A89" t="str">
            <v>090501040000</v>
          </cell>
          <cell r="B89" t="str">
            <v>NORTHEASTERN CLINTON CSD</v>
          </cell>
        </row>
        <row r="90">
          <cell r="A90" t="str">
            <v>090601020000</v>
          </cell>
          <cell r="B90" t="str">
            <v>CHAZY UFSD</v>
          </cell>
        </row>
        <row r="91">
          <cell r="A91" t="str">
            <v>090901040000</v>
          </cell>
          <cell r="B91" t="str">
            <v>NORTHERN ADIRONDACK CSD</v>
          </cell>
        </row>
        <row r="92">
          <cell r="A92" t="str">
            <v>091101060000</v>
          </cell>
          <cell r="B92" t="str">
            <v>PERU CSD</v>
          </cell>
        </row>
        <row r="93">
          <cell r="A93" t="str">
            <v>091200010000</v>
          </cell>
          <cell r="B93" t="str">
            <v>PLATTSBURGH CITY SD</v>
          </cell>
        </row>
        <row r="94">
          <cell r="A94" t="str">
            <v>091402060000</v>
          </cell>
          <cell r="B94" t="str">
            <v>SARANAC CSD</v>
          </cell>
        </row>
        <row r="95">
          <cell r="A95" t="str">
            <v>100501040000</v>
          </cell>
          <cell r="B95" t="str">
            <v>TACONIC HILLS CSD</v>
          </cell>
        </row>
        <row r="96">
          <cell r="A96" t="str">
            <v>100902040000</v>
          </cell>
          <cell r="B96" t="str">
            <v>GERMANTOWN CSD</v>
          </cell>
        </row>
        <row r="97">
          <cell r="A97" t="str">
            <v>101001040000</v>
          </cell>
          <cell r="B97" t="str">
            <v>CHATHAM CSD</v>
          </cell>
        </row>
        <row r="98">
          <cell r="A98" t="str">
            <v>101300010000</v>
          </cell>
          <cell r="B98" t="str">
            <v>HUDSON CITY SD</v>
          </cell>
        </row>
        <row r="99">
          <cell r="A99" t="str">
            <v>101401040000</v>
          </cell>
          <cell r="B99" t="str">
            <v>KINDERHOOK CSD</v>
          </cell>
        </row>
        <row r="100">
          <cell r="A100" t="str">
            <v>101601040000</v>
          </cell>
          <cell r="B100" t="str">
            <v>NEW LEBANON CSD</v>
          </cell>
        </row>
        <row r="101">
          <cell r="A101" t="str">
            <v>110101040000</v>
          </cell>
          <cell r="B101" t="str">
            <v>CINCINNATUS CSD</v>
          </cell>
        </row>
        <row r="102">
          <cell r="A102" t="str">
            <v>110200010000</v>
          </cell>
          <cell r="B102" t="str">
            <v>CORTLAND CITY SD</v>
          </cell>
        </row>
        <row r="103">
          <cell r="A103" t="str">
            <v>110304040000</v>
          </cell>
          <cell r="B103" t="str">
            <v>MCGRAW CSD</v>
          </cell>
        </row>
        <row r="104">
          <cell r="A104" t="str">
            <v>110701060000</v>
          </cell>
          <cell r="B104" t="str">
            <v>HOMER CSD</v>
          </cell>
        </row>
        <row r="105">
          <cell r="A105" t="str">
            <v>110901040000</v>
          </cell>
          <cell r="B105" t="str">
            <v>MARATHON CSD</v>
          </cell>
        </row>
        <row r="106">
          <cell r="A106" t="str">
            <v>120102040000</v>
          </cell>
          <cell r="B106" t="str">
            <v>ANDES CSD</v>
          </cell>
        </row>
        <row r="107">
          <cell r="A107" t="str">
            <v>120301040000</v>
          </cell>
          <cell r="B107" t="str">
            <v>DOWNSVILLE CSD</v>
          </cell>
        </row>
        <row r="108">
          <cell r="A108" t="str">
            <v>120401040000</v>
          </cell>
          <cell r="B108" t="str">
            <v>CHARLOTTE VALLEY CSD</v>
          </cell>
        </row>
        <row r="109">
          <cell r="A109" t="str">
            <v>120501040000</v>
          </cell>
          <cell r="B109" t="str">
            <v>DELAWARE ACADEMY CSD AT DELHI</v>
          </cell>
        </row>
        <row r="110">
          <cell r="A110" t="str">
            <v>120701040000</v>
          </cell>
          <cell r="B110" t="str">
            <v>FRANKLIN CSD</v>
          </cell>
        </row>
        <row r="111">
          <cell r="A111" t="str">
            <v>120906040000</v>
          </cell>
          <cell r="B111" t="str">
            <v>HANCOCK CSD</v>
          </cell>
        </row>
        <row r="112">
          <cell r="A112" t="str">
            <v>121401040000</v>
          </cell>
          <cell r="B112" t="str">
            <v>MARGARETVILLE CSD</v>
          </cell>
        </row>
        <row r="113">
          <cell r="A113" t="str">
            <v>121502040000</v>
          </cell>
          <cell r="B113" t="str">
            <v>ROXBURY CSD</v>
          </cell>
        </row>
        <row r="114">
          <cell r="A114" t="str">
            <v>121601060000</v>
          </cell>
          <cell r="B114" t="str">
            <v>SIDNEY CSD</v>
          </cell>
        </row>
        <row r="115">
          <cell r="A115" t="str">
            <v>121701040000</v>
          </cell>
          <cell r="B115" t="str">
            <v>STAMFORD CSD</v>
          </cell>
        </row>
        <row r="116">
          <cell r="A116" t="str">
            <v>121702040000</v>
          </cell>
          <cell r="B116" t="str">
            <v>SOUTH KORTRIGHT CSD</v>
          </cell>
        </row>
        <row r="117">
          <cell r="A117" t="str">
            <v>121901040000</v>
          </cell>
          <cell r="B117" t="str">
            <v>WALTON CSD</v>
          </cell>
        </row>
        <row r="118">
          <cell r="A118" t="str">
            <v>130200010000</v>
          </cell>
          <cell r="B118" t="str">
            <v>BEACON CITY SD</v>
          </cell>
        </row>
        <row r="119">
          <cell r="A119" t="str">
            <v>130502020000</v>
          </cell>
          <cell r="B119" t="str">
            <v>DOVER UFSD</v>
          </cell>
        </row>
        <row r="120">
          <cell r="A120" t="str">
            <v>130801060000</v>
          </cell>
          <cell r="B120" t="str">
            <v>HYDE PARK CSD</v>
          </cell>
        </row>
        <row r="121">
          <cell r="A121" t="str">
            <v>131101040000</v>
          </cell>
          <cell r="B121" t="str">
            <v>NORTHEAST CSD</v>
          </cell>
        </row>
        <row r="122">
          <cell r="A122" t="str">
            <v>131201040000</v>
          </cell>
          <cell r="B122" t="str">
            <v>PAWLING CSD</v>
          </cell>
        </row>
        <row r="123">
          <cell r="A123" t="str">
            <v>131301040000</v>
          </cell>
          <cell r="B123" t="str">
            <v>PINE PLAINS CSD</v>
          </cell>
        </row>
        <row r="124">
          <cell r="A124" t="str">
            <v>131500010000</v>
          </cell>
          <cell r="B124" t="str">
            <v>POUGHKEEPSIE CITY SD</v>
          </cell>
        </row>
        <row r="125">
          <cell r="A125" t="str">
            <v>131601060000</v>
          </cell>
          <cell r="B125" t="str">
            <v>ARLINGTON CSD</v>
          </cell>
        </row>
        <row r="126">
          <cell r="A126" t="str">
            <v>131602020000</v>
          </cell>
          <cell r="B126" t="str">
            <v>SPACKENKILL UFSD</v>
          </cell>
        </row>
        <row r="127">
          <cell r="A127" t="str">
            <v>131701060000</v>
          </cell>
          <cell r="B127" t="str">
            <v>RED HOOK CSD</v>
          </cell>
        </row>
        <row r="128">
          <cell r="A128" t="str">
            <v>131801040000</v>
          </cell>
          <cell r="B128" t="str">
            <v>RHINEBECK CSD</v>
          </cell>
        </row>
        <row r="129">
          <cell r="A129" t="str">
            <v>132101060000</v>
          </cell>
          <cell r="B129" t="str">
            <v>WAPPINGERS CSD</v>
          </cell>
        </row>
        <row r="130">
          <cell r="A130" t="str">
            <v>132201040000</v>
          </cell>
          <cell r="B130" t="str">
            <v>MILLBROOK CSD</v>
          </cell>
        </row>
        <row r="131">
          <cell r="A131" t="str">
            <v>140101060000</v>
          </cell>
          <cell r="B131" t="str">
            <v>ALDEN CSD</v>
          </cell>
        </row>
        <row r="132">
          <cell r="A132" t="str">
            <v>140201060000</v>
          </cell>
          <cell r="B132" t="str">
            <v>AMHERST CSD</v>
          </cell>
        </row>
        <row r="133">
          <cell r="A133" t="str">
            <v>140203060000</v>
          </cell>
          <cell r="B133" t="str">
            <v>WILLIAMSVILLE CSD</v>
          </cell>
        </row>
        <row r="134">
          <cell r="A134" t="str">
            <v>140207060000</v>
          </cell>
          <cell r="B134" t="str">
            <v>SWEET HOME CSD</v>
          </cell>
        </row>
        <row r="135">
          <cell r="A135" t="str">
            <v>140301030000</v>
          </cell>
          <cell r="B135" t="str">
            <v>EAST AURORA UFSD</v>
          </cell>
        </row>
        <row r="136">
          <cell r="A136" t="str">
            <v>140600010000</v>
          </cell>
          <cell r="B136" t="str">
            <v>BUFFALO CITY SD</v>
          </cell>
        </row>
        <row r="137">
          <cell r="A137" t="str">
            <v>140701060000</v>
          </cell>
          <cell r="B137" t="str">
            <v>CHEEKTOWAGA CSD</v>
          </cell>
        </row>
        <row r="138">
          <cell r="A138" t="str">
            <v>140702030000</v>
          </cell>
          <cell r="B138" t="str">
            <v>CHEEKTOWAGA-MARYVALE UFSD</v>
          </cell>
        </row>
        <row r="139">
          <cell r="A139" t="str">
            <v>140703020000</v>
          </cell>
          <cell r="B139" t="str">
            <v>CLEVELAND HILL UFSD</v>
          </cell>
        </row>
        <row r="140">
          <cell r="A140" t="str">
            <v>140707030000</v>
          </cell>
          <cell r="B140" t="str">
            <v>DEPEW UFSD</v>
          </cell>
        </row>
        <row r="141">
          <cell r="A141" t="str">
            <v>140709030000</v>
          </cell>
          <cell r="B141" t="str">
            <v>CHEEKTOWAGA-SLOAN UFSD</v>
          </cell>
        </row>
        <row r="142">
          <cell r="A142" t="str">
            <v>140801060000</v>
          </cell>
          <cell r="B142" t="str">
            <v>CLARENCE CSD</v>
          </cell>
        </row>
        <row r="143">
          <cell r="A143" t="str">
            <v>141101060000</v>
          </cell>
          <cell r="B143" t="str">
            <v>SPRINGVILLE-GRIFFITH INST CSD</v>
          </cell>
        </row>
        <row r="144">
          <cell r="A144" t="str">
            <v>141201060000</v>
          </cell>
          <cell r="B144" t="str">
            <v>EDEN CSD</v>
          </cell>
        </row>
        <row r="145">
          <cell r="A145" t="str">
            <v>141301060000</v>
          </cell>
          <cell r="B145" t="str">
            <v>IROQUOIS CSD</v>
          </cell>
        </row>
        <row r="146">
          <cell r="A146" t="str">
            <v>141401060000</v>
          </cell>
          <cell r="B146" t="str">
            <v>EVANS-BRANT CSD (LAKE SHORE)</v>
          </cell>
        </row>
        <row r="147">
          <cell r="A147" t="str">
            <v>141501060000</v>
          </cell>
          <cell r="B147" t="str">
            <v>GRAND ISLAND CSD</v>
          </cell>
        </row>
        <row r="148">
          <cell r="A148" t="str">
            <v>141601060000</v>
          </cell>
          <cell r="B148" t="str">
            <v>HAMBURG CSD</v>
          </cell>
        </row>
        <row r="149">
          <cell r="A149" t="str">
            <v>141604060000</v>
          </cell>
          <cell r="B149" t="str">
            <v>FRONTIER CSD</v>
          </cell>
        </row>
        <row r="150">
          <cell r="A150" t="str">
            <v>141701040000</v>
          </cell>
          <cell r="B150" t="str">
            <v>HOLLAND CSD</v>
          </cell>
        </row>
        <row r="151">
          <cell r="A151" t="str">
            <v>141800010000</v>
          </cell>
          <cell r="B151" t="str">
            <v>LACKAWANNA CITY SD</v>
          </cell>
        </row>
        <row r="152">
          <cell r="A152" t="str">
            <v>141901060000</v>
          </cell>
          <cell r="B152" t="str">
            <v>LANCASTER CSD</v>
          </cell>
        </row>
        <row r="153">
          <cell r="A153" t="str">
            <v>142101040000</v>
          </cell>
          <cell r="B153" t="str">
            <v>AKRON CSD</v>
          </cell>
        </row>
        <row r="154">
          <cell r="A154" t="str">
            <v>142201040000</v>
          </cell>
          <cell r="B154" t="str">
            <v>NORTH COLLINS CSD</v>
          </cell>
        </row>
        <row r="155">
          <cell r="A155" t="str">
            <v>142301060000</v>
          </cell>
          <cell r="B155" t="str">
            <v>ORCHARD PARK CSD</v>
          </cell>
        </row>
        <row r="156">
          <cell r="A156" t="str">
            <v>142500010000</v>
          </cell>
          <cell r="B156" t="str">
            <v>TONAWANDA CITY SD</v>
          </cell>
        </row>
        <row r="157">
          <cell r="A157" t="str">
            <v>142601030000</v>
          </cell>
          <cell r="B157" t="str">
            <v>KENMORE-TONAWANDA UFSD</v>
          </cell>
        </row>
        <row r="158">
          <cell r="A158" t="str">
            <v>142801060000</v>
          </cell>
          <cell r="B158" t="str">
            <v>WEST SENECA CSD</v>
          </cell>
        </row>
        <row r="159">
          <cell r="A159" t="str">
            <v>150203040000</v>
          </cell>
          <cell r="B159" t="str">
            <v>CROWN POINT CSD</v>
          </cell>
        </row>
        <row r="160">
          <cell r="A160" t="str">
            <v>150601040000</v>
          </cell>
          <cell r="B160" t="str">
            <v>KEENE CSD</v>
          </cell>
        </row>
        <row r="161">
          <cell r="A161" t="str">
            <v>150801040000</v>
          </cell>
          <cell r="B161" t="str">
            <v>MINERVA CSD</v>
          </cell>
        </row>
        <row r="162">
          <cell r="A162" t="str">
            <v>150901040000</v>
          </cell>
          <cell r="B162" t="str">
            <v>MORIAH CSD</v>
          </cell>
        </row>
        <row r="163">
          <cell r="A163" t="str">
            <v>151001040000</v>
          </cell>
          <cell r="B163" t="str">
            <v>NEWCOMB CSD</v>
          </cell>
        </row>
        <row r="164">
          <cell r="A164" t="str">
            <v>151102040000</v>
          </cell>
          <cell r="B164" t="str">
            <v>LAKE PLACID CSD</v>
          </cell>
        </row>
        <row r="165">
          <cell r="A165" t="str">
            <v>151401040000</v>
          </cell>
          <cell r="B165" t="str">
            <v>SCHROON LAKE CSD</v>
          </cell>
        </row>
        <row r="166">
          <cell r="A166" t="str">
            <v>151501060000</v>
          </cell>
          <cell r="B166" t="str">
            <v>TICONDEROGA CSD</v>
          </cell>
        </row>
        <row r="167">
          <cell r="A167" t="str">
            <v>151701040000</v>
          </cell>
          <cell r="B167" t="str">
            <v>WILLSBORO CSD</v>
          </cell>
        </row>
        <row r="168">
          <cell r="A168" t="str">
            <v>151801040000</v>
          </cell>
          <cell r="B168" t="str">
            <v>BOQUET VALLEY CSD</v>
          </cell>
        </row>
        <row r="169">
          <cell r="A169" t="str">
            <v>160101060000</v>
          </cell>
          <cell r="B169" t="str">
            <v>TUPPER LAKE CSD</v>
          </cell>
        </row>
        <row r="170">
          <cell r="A170" t="str">
            <v>160801040000</v>
          </cell>
          <cell r="B170" t="str">
            <v>CHATEAUGAY CSD</v>
          </cell>
        </row>
        <row r="171">
          <cell r="A171" t="str">
            <v>161201040000</v>
          </cell>
          <cell r="B171" t="str">
            <v>SALMON RIVER CSD</v>
          </cell>
        </row>
        <row r="172">
          <cell r="A172" t="str">
            <v>161401060000</v>
          </cell>
          <cell r="B172" t="str">
            <v>SARANAC LAKE CSD</v>
          </cell>
        </row>
        <row r="173">
          <cell r="A173" t="str">
            <v>161501060000</v>
          </cell>
          <cell r="B173" t="str">
            <v>MALONE CSD</v>
          </cell>
        </row>
        <row r="174">
          <cell r="A174" t="str">
            <v>161601040000</v>
          </cell>
          <cell r="B174" t="str">
            <v>BRUSHTON-MOIRA CSD</v>
          </cell>
        </row>
        <row r="175">
          <cell r="A175" t="str">
            <v>161801040000</v>
          </cell>
          <cell r="B175" t="str">
            <v>ST REGIS FALLS CSD</v>
          </cell>
        </row>
        <row r="176">
          <cell r="A176" t="str">
            <v>170301020000</v>
          </cell>
          <cell r="B176" t="str">
            <v>WHEELERVILLE UFSD</v>
          </cell>
        </row>
        <row r="177">
          <cell r="A177" t="str">
            <v>170500010000</v>
          </cell>
          <cell r="B177" t="str">
            <v>GLOVERSVILLE CITY SD</v>
          </cell>
        </row>
        <row r="178">
          <cell r="A178" t="str">
            <v>170600010000</v>
          </cell>
          <cell r="B178" t="str">
            <v>JOHNSTOWN CITY SD</v>
          </cell>
        </row>
        <row r="179">
          <cell r="A179" t="str">
            <v>170801040000</v>
          </cell>
          <cell r="B179" t="str">
            <v>MAYFIELD CSD</v>
          </cell>
        </row>
        <row r="180">
          <cell r="A180" t="str">
            <v>170901040000</v>
          </cell>
          <cell r="B180" t="str">
            <v>NORTHVILLE CSD</v>
          </cell>
        </row>
        <row r="181">
          <cell r="A181" t="str">
            <v>171102040000</v>
          </cell>
          <cell r="B181" t="str">
            <v>BROADALBIN-PERTH CSD</v>
          </cell>
        </row>
        <row r="182">
          <cell r="A182" t="str">
            <v>180202040000</v>
          </cell>
          <cell r="B182" t="str">
            <v>ALEXANDER CSD</v>
          </cell>
        </row>
        <row r="183">
          <cell r="A183" t="str">
            <v>180300010000</v>
          </cell>
          <cell r="B183" t="str">
            <v>BATAVIA CITY SD</v>
          </cell>
        </row>
        <row r="184">
          <cell r="A184" t="str">
            <v>180701040000</v>
          </cell>
          <cell r="B184" t="str">
            <v>BYRON-BERGEN CSD</v>
          </cell>
        </row>
        <row r="185">
          <cell r="A185" t="str">
            <v>180901040000</v>
          </cell>
          <cell r="B185" t="str">
            <v>ELBA CSD</v>
          </cell>
        </row>
        <row r="186">
          <cell r="A186" t="str">
            <v>181001060000</v>
          </cell>
          <cell r="B186" t="str">
            <v>LE ROY CSD</v>
          </cell>
        </row>
        <row r="187">
          <cell r="A187" t="str">
            <v>181101040000</v>
          </cell>
          <cell r="B187" t="str">
            <v>OAKFIELD-ALABAMA CSD</v>
          </cell>
        </row>
        <row r="188">
          <cell r="A188" t="str">
            <v>181201040000</v>
          </cell>
          <cell r="B188" t="str">
            <v>PAVILION CSD</v>
          </cell>
        </row>
        <row r="189">
          <cell r="A189" t="str">
            <v>181302040000</v>
          </cell>
          <cell r="B189" t="str">
            <v>PEMBROKE CSD</v>
          </cell>
        </row>
        <row r="190">
          <cell r="A190" t="str">
            <v>190301040000</v>
          </cell>
          <cell r="B190" t="str">
            <v>CAIRO-DURHAM CSD</v>
          </cell>
        </row>
        <row r="191">
          <cell r="A191" t="str">
            <v>190401060000</v>
          </cell>
          <cell r="B191" t="str">
            <v>CATSKILL CSD</v>
          </cell>
        </row>
        <row r="192">
          <cell r="A192" t="str">
            <v>190501040000</v>
          </cell>
          <cell r="B192" t="str">
            <v>COXSACKIE-ATHENS CSD</v>
          </cell>
        </row>
        <row r="193">
          <cell r="A193" t="str">
            <v>190701040000</v>
          </cell>
          <cell r="B193" t="str">
            <v>GREENVILLE CSD</v>
          </cell>
        </row>
        <row r="194">
          <cell r="A194" t="str">
            <v>190901040000</v>
          </cell>
          <cell r="B194" t="str">
            <v>HUNTER-TANNERSVILLE CSD</v>
          </cell>
        </row>
        <row r="195">
          <cell r="A195" t="str">
            <v>191401040000</v>
          </cell>
          <cell r="B195" t="str">
            <v>WINDHAM-ASHLAND-JEWETT CSD</v>
          </cell>
        </row>
        <row r="196">
          <cell r="A196" t="str">
            <v>200401040000</v>
          </cell>
          <cell r="B196" t="str">
            <v>INDIAN LAKE CSD</v>
          </cell>
        </row>
        <row r="197">
          <cell r="A197" t="str">
            <v>200601040000</v>
          </cell>
          <cell r="B197" t="str">
            <v>LAKE PLEASANT CSD</v>
          </cell>
        </row>
        <row r="198">
          <cell r="A198" t="str">
            <v>200701040000</v>
          </cell>
          <cell r="B198" t="str">
            <v>LONG LAKE CSD</v>
          </cell>
        </row>
        <row r="199">
          <cell r="A199" t="str">
            <v>200901040000</v>
          </cell>
          <cell r="B199" t="str">
            <v>WELLS CSD</v>
          </cell>
        </row>
        <row r="200">
          <cell r="A200" t="str">
            <v>210302040000</v>
          </cell>
          <cell r="B200" t="str">
            <v>WEST CANADA VALLEY CSD</v>
          </cell>
        </row>
        <row r="201">
          <cell r="A201" t="str">
            <v>210402060000</v>
          </cell>
          <cell r="B201" t="str">
            <v>FRANKFORT-SCHUYLER CSD</v>
          </cell>
        </row>
        <row r="202">
          <cell r="A202" t="str">
            <v>210601060000</v>
          </cell>
          <cell r="B202" t="str">
            <v>HERKIMER CSD</v>
          </cell>
        </row>
        <row r="203">
          <cell r="A203" t="str">
            <v>210800050000</v>
          </cell>
          <cell r="B203" t="str">
            <v>LITTLE FALLS CITY SD</v>
          </cell>
        </row>
        <row r="204">
          <cell r="A204" t="str">
            <v>211003040000</v>
          </cell>
          <cell r="B204" t="str">
            <v>DOLGEVILLE CSD</v>
          </cell>
        </row>
        <row r="205">
          <cell r="A205" t="str">
            <v>211103040000</v>
          </cell>
          <cell r="B205" t="str">
            <v>POLAND CSD</v>
          </cell>
        </row>
        <row r="206">
          <cell r="A206" t="str">
            <v>211701040000</v>
          </cell>
          <cell r="B206" t="str">
            <v>VAN HORNESVILLE-OWEN D YOUNG CSD</v>
          </cell>
        </row>
        <row r="207">
          <cell r="A207" t="str">
            <v>211901020000</v>
          </cell>
          <cell r="B207" t="str">
            <v>TOWN OF WEBB UFSD</v>
          </cell>
        </row>
        <row r="208">
          <cell r="A208" t="str">
            <v>212001040000</v>
          </cell>
          <cell r="B208" t="str">
            <v>MOUNT MARKHAM CSD</v>
          </cell>
        </row>
        <row r="209">
          <cell r="A209" t="str">
            <v>212101040000</v>
          </cell>
          <cell r="B209" t="str">
            <v>CENTRAL VALLEY CSD AT ILION-MOHAWK</v>
          </cell>
        </row>
        <row r="210">
          <cell r="A210" t="str">
            <v>220101040000</v>
          </cell>
          <cell r="B210" t="str">
            <v>SOUTH JEFFERSON CSD</v>
          </cell>
        </row>
        <row r="211">
          <cell r="A211" t="str">
            <v>220202040000</v>
          </cell>
          <cell r="B211" t="str">
            <v>ALEXANDRIA CSD</v>
          </cell>
        </row>
        <row r="212">
          <cell r="A212" t="str">
            <v>220301060000</v>
          </cell>
          <cell r="B212" t="str">
            <v>INDIAN RIVER CSD</v>
          </cell>
        </row>
        <row r="213">
          <cell r="A213" t="str">
            <v>220401040000</v>
          </cell>
          <cell r="B213" t="str">
            <v>GENERAL BROWN CSD</v>
          </cell>
        </row>
        <row r="214">
          <cell r="A214" t="str">
            <v>220701040000</v>
          </cell>
          <cell r="B214" t="str">
            <v>THOUSAND ISLANDS CSD</v>
          </cell>
        </row>
        <row r="215">
          <cell r="A215" t="str">
            <v>220909040000</v>
          </cell>
          <cell r="B215" t="str">
            <v>BELLEVILLE-HENDERSON CSD</v>
          </cell>
        </row>
        <row r="216">
          <cell r="A216" t="str">
            <v>221001040000</v>
          </cell>
          <cell r="B216" t="str">
            <v>SACKETS HARBOR CSD</v>
          </cell>
        </row>
        <row r="217">
          <cell r="A217" t="str">
            <v>221301040000</v>
          </cell>
          <cell r="B217" t="str">
            <v>LYME CSD</v>
          </cell>
        </row>
        <row r="218">
          <cell r="A218" t="str">
            <v>221401040000</v>
          </cell>
          <cell r="B218" t="str">
            <v>LA FARGEVILLE CSD</v>
          </cell>
        </row>
        <row r="219">
          <cell r="A219" t="str">
            <v>222000010000</v>
          </cell>
          <cell r="B219" t="str">
            <v>WATERTOWN CITY SD</v>
          </cell>
        </row>
        <row r="220">
          <cell r="A220" t="str">
            <v>222201060000</v>
          </cell>
          <cell r="B220" t="str">
            <v>CARTHAGE CSD</v>
          </cell>
        </row>
        <row r="221">
          <cell r="A221" t="str">
            <v>230201040000</v>
          </cell>
          <cell r="B221" t="str">
            <v>COPENHAGEN CSD</v>
          </cell>
        </row>
        <row r="222">
          <cell r="A222" t="str">
            <v>230301040000</v>
          </cell>
          <cell r="B222" t="str">
            <v>HARRISVILLE CSD</v>
          </cell>
        </row>
        <row r="223">
          <cell r="A223" t="str">
            <v>230901040000</v>
          </cell>
          <cell r="B223" t="str">
            <v>LOWVILLE ACADEMY &amp; CSD</v>
          </cell>
        </row>
        <row r="224">
          <cell r="A224" t="str">
            <v>231101040000</v>
          </cell>
          <cell r="B224" t="str">
            <v>SOUTH LEWIS CSD</v>
          </cell>
        </row>
        <row r="225">
          <cell r="A225" t="str">
            <v>231301040000</v>
          </cell>
          <cell r="B225" t="str">
            <v>BEAVER RIVER CSD</v>
          </cell>
        </row>
        <row r="226">
          <cell r="A226" t="str">
            <v>240101040000</v>
          </cell>
          <cell r="B226" t="str">
            <v>AVON CSD</v>
          </cell>
        </row>
        <row r="227">
          <cell r="A227" t="str">
            <v>240201040000</v>
          </cell>
          <cell r="B227" t="str">
            <v>CALEDONIA-MUMFORD CSD</v>
          </cell>
        </row>
        <row r="228">
          <cell r="A228" t="str">
            <v>240401040000</v>
          </cell>
          <cell r="B228" t="str">
            <v>GENESEO CSD</v>
          </cell>
        </row>
        <row r="229">
          <cell r="A229" t="str">
            <v>240801060000</v>
          </cell>
          <cell r="B229" t="str">
            <v>LIVONIA CSD</v>
          </cell>
        </row>
        <row r="230">
          <cell r="A230" t="str">
            <v>240901040000</v>
          </cell>
          <cell r="B230" t="str">
            <v>MT MORRIS CSD</v>
          </cell>
        </row>
        <row r="231">
          <cell r="A231" t="str">
            <v>241001060000</v>
          </cell>
          <cell r="B231" t="str">
            <v>DANSVILLE CSD</v>
          </cell>
        </row>
        <row r="232">
          <cell r="A232" t="str">
            <v>241101040000</v>
          </cell>
          <cell r="B232" t="str">
            <v>DALTON-NUNDA CSD (KESHEQUA)</v>
          </cell>
        </row>
        <row r="233">
          <cell r="A233" t="str">
            <v>241701040000</v>
          </cell>
          <cell r="B233" t="str">
            <v>YORK CSD</v>
          </cell>
        </row>
        <row r="234">
          <cell r="A234" t="str">
            <v>250109040000</v>
          </cell>
          <cell r="B234" t="str">
            <v>BROOKFIELD CSD</v>
          </cell>
        </row>
        <row r="235">
          <cell r="A235" t="str">
            <v>250201060000</v>
          </cell>
          <cell r="B235" t="str">
            <v>CAZENOVIA CSD</v>
          </cell>
        </row>
        <row r="236">
          <cell r="A236" t="str">
            <v>250301040000</v>
          </cell>
          <cell r="B236" t="str">
            <v>DERUYTER CSD</v>
          </cell>
        </row>
        <row r="237">
          <cell r="A237" t="str">
            <v>250401040000</v>
          </cell>
          <cell r="B237" t="str">
            <v>MORRISVILLE-EATON CSD</v>
          </cell>
        </row>
        <row r="238">
          <cell r="A238" t="str">
            <v>250701040000</v>
          </cell>
          <cell r="B238" t="str">
            <v>HAMILTON CSD</v>
          </cell>
        </row>
        <row r="239">
          <cell r="A239" t="str">
            <v>250901060000</v>
          </cell>
          <cell r="B239" t="str">
            <v>CANASTOTA CSD</v>
          </cell>
        </row>
        <row r="240">
          <cell r="A240" t="str">
            <v>251101040000</v>
          </cell>
          <cell r="B240" t="str">
            <v>MADISON CSD</v>
          </cell>
        </row>
        <row r="241">
          <cell r="A241" t="str">
            <v>251400010000</v>
          </cell>
          <cell r="B241" t="str">
            <v>ONEIDA CITY SD</v>
          </cell>
        </row>
        <row r="242">
          <cell r="A242" t="str">
            <v>251501040000</v>
          </cell>
          <cell r="B242" t="str">
            <v>STOCKBRIDGE VALLEY CSD</v>
          </cell>
        </row>
        <row r="243">
          <cell r="A243" t="str">
            <v>251601060000</v>
          </cell>
          <cell r="B243" t="str">
            <v>CHITTENANGO CSD</v>
          </cell>
        </row>
        <row r="244">
          <cell r="A244" t="str">
            <v>260101060000</v>
          </cell>
          <cell r="B244" t="str">
            <v>BRIGHTON CSD</v>
          </cell>
        </row>
        <row r="245">
          <cell r="A245" t="str">
            <v>260401060000</v>
          </cell>
          <cell r="B245" t="str">
            <v>GATES CHILI CSD</v>
          </cell>
        </row>
        <row r="246">
          <cell r="A246" t="str">
            <v>260501060000</v>
          </cell>
          <cell r="B246" t="str">
            <v>GREECE CSD</v>
          </cell>
        </row>
        <row r="247">
          <cell r="A247" t="str">
            <v>260801060000</v>
          </cell>
          <cell r="B247" t="str">
            <v>EAST IRONDEQUOIT CSD</v>
          </cell>
        </row>
        <row r="248">
          <cell r="A248" t="str">
            <v>260803060000</v>
          </cell>
          <cell r="B248" t="str">
            <v>WEST IRONDEQUOIT CSD</v>
          </cell>
        </row>
        <row r="249">
          <cell r="A249" t="str">
            <v>260901060000</v>
          </cell>
          <cell r="B249" t="str">
            <v>HONEOYE FALLS-LIMA CSD</v>
          </cell>
        </row>
        <row r="250">
          <cell r="A250" t="str">
            <v>261001060000</v>
          </cell>
          <cell r="B250" t="str">
            <v>SPENCERPORT CSD</v>
          </cell>
        </row>
        <row r="251">
          <cell r="A251" t="str">
            <v>261101060000</v>
          </cell>
          <cell r="B251" t="str">
            <v>HILTON CSD</v>
          </cell>
        </row>
        <row r="252">
          <cell r="A252" t="str">
            <v>261201060000</v>
          </cell>
          <cell r="B252" t="str">
            <v>PENFIELD CSD</v>
          </cell>
        </row>
        <row r="253">
          <cell r="A253" t="str">
            <v>261301060000</v>
          </cell>
          <cell r="B253" t="str">
            <v>FAIRPORT CSD</v>
          </cell>
        </row>
        <row r="254">
          <cell r="A254" t="str">
            <v>261313030000</v>
          </cell>
          <cell r="B254" t="str">
            <v>EAST ROCHESTER UFSD</v>
          </cell>
        </row>
        <row r="255">
          <cell r="A255" t="str">
            <v>261401060000</v>
          </cell>
          <cell r="B255" t="str">
            <v>PITTSFORD CSD</v>
          </cell>
        </row>
        <row r="256">
          <cell r="A256" t="str">
            <v>261501060000</v>
          </cell>
          <cell r="B256" t="str">
            <v>CHURCHVILLE-CHILI CSD</v>
          </cell>
        </row>
        <row r="257">
          <cell r="A257" t="str">
            <v>261600010000</v>
          </cell>
          <cell r="B257" t="str">
            <v>ROCHESTER CITY SD</v>
          </cell>
        </row>
        <row r="258">
          <cell r="A258" t="str">
            <v>261701060000</v>
          </cell>
          <cell r="B258" t="str">
            <v>RUSH-HENRIETTA CSD</v>
          </cell>
        </row>
        <row r="259">
          <cell r="A259" t="str">
            <v>261801060000</v>
          </cell>
          <cell r="B259" t="str">
            <v>BROCKPORT CSD</v>
          </cell>
        </row>
        <row r="260">
          <cell r="A260" t="str">
            <v>261901060000</v>
          </cell>
          <cell r="B260" t="str">
            <v>WEBSTER CSD</v>
          </cell>
        </row>
        <row r="261">
          <cell r="A261" t="str">
            <v>262001040000</v>
          </cell>
          <cell r="B261" t="str">
            <v>WHEATLAND-CHILI CSD</v>
          </cell>
        </row>
        <row r="262">
          <cell r="A262" t="str">
            <v>270100010000</v>
          </cell>
          <cell r="B262" t="str">
            <v>AMSTERDAM CITY SD</v>
          </cell>
        </row>
        <row r="263">
          <cell r="A263" t="str">
            <v>270301040000</v>
          </cell>
          <cell r="B263" t="str">
            <v>CANAJOHARIE CSD</v>
          </cell>
        </row>
        <row r="264">
          <cell r="A264" t="str">
            <v>270601040000</v>
          </cell>
          <cell r="B264" t="str">
            <v>FONDA-FULTONVILLE CSD</v>
          </cell>
        </row>
        <row r="265">
          <cell r="A265" t="str">
            <v>270701040000</v>
          </cell>
          <cell r="B265" t="str">
            <v>FORT PLAIN CSD</v>
          </cell>
        </row>
        <row r="266">
          <cell r="A266" t="str">
            <v>271201040000</v>
          </cell>
          <cell r="B266" t="str">
            <v>OPPENHEIM-EPHRATAH-ST. JOHNSVILLE CS</v>
          </cell>
        </row>
        <row r="267">
          <cell r="A267" t="str">
            <v>280100010000</v>
          </cell>
          <cell r="B267" t="str">
            <v>GLEN COVE CITY SD</v>
          </cell>
        </row>
        <row r="268">
          <cell r="A268" t="str">
            <v>280201030000</v>
          </cell>
          <cell r="B268" t="str">
            <v>HEMPSTEAD UFSD</v>
          </cell>
        </row>
        <row r="269">
          <cell r="A269" t="str">
            <v>280202030000</v>
          </cell>
          <cell r="B269" t="str">
            <v>UNIONDALE UFSD</v>
          </cell>
        </row>
        <row r="270">
          <cell r="A270" t="str">
            <v>280203030000</v>
          </cell>
          <cell r="B270" t="str">
            <v>EAST MEADOW UFSD</v>
          </cell>
        </row>
        <row r="271">
          <cell r="A271" t="str">
            <v>280204020000</v>
          </cell>
          <cell r="B271" t="str">
            <v>NORTH BELLMORE UFSD</v>
          </cell>
        </row>
        <row r="272">
          <cell r="A272" t="str">
            <v>280205030000</v>
          </cell>
          <cell r="B272" t="str">
            <v>LEVITTOWN UFSD</v>
          </cell>
        </row>
        <row r="273">
          <cell r="A273" t="str">
            <v>280206030000</v>
          </cell>
          <cell r="B273" t="str">
            <v>SEAFORD UFSD</v>
          </cell>
        </row>
        <row r="274">
          <cell r="A274" t="str">
            <v>280207020000</v>
          </cell>
          <cell r="B274" t="str">
            <v>BELLMORE UFSD</v>
          </cell>
        </row>
        <row r="275">
          <cell r="A275" t="str">
            <v>280208030000</v>
          </cell>
          <cell r="B275" t="str">
            <v>ROOSEVELT UFSD</v>
          </cell>
        </row>
        <row r="276">
          <cell r="A276" t="str">
            <v>280209030000</v>
          </cell>
          <cell r="B276" t="str">
            <v>FREEPORT UFSD</v>
          </cell>
        </row>
        <row r="277">
          <cell r="A277" t="str">
            <v>280210030000</v>
          </cell>
          <cell r="B277" t="str">
            <v>BALDWIN UFSD</v>
          </cell>
        </row>
        <row r="278">
          <cell r="A278" t="str">
            <v>280211030000</v>
          </cell>
          <cell r="B278" t="str">
            <v>OCEANSIDE UFSD</v>
          </cell>
        </row>
        <row r="279">
          <cell r="A279" t="str">
            <v>280212030000</v>
          </cell>
          <cell r="B279" t="str">
            <v>MALVERNE UFSD</v>
          </cell>
        </row>
        <row r="280">
          <cell r="A280" t="str">
            <v>280213020000</v>
          </cell>
          <cell r="B280" t="str">
            <v>VALLEY STREAM 13 UFSD</v>
          </cell>
        </row>
        <row r="281">
          <cell r="A281" t="str">
            <v>280214030000</v>
          </cell>
          <cell r="B281" t="str">
            <v>HEWLETT-WOODMERE UFSD</v>
          </cell>
        </row>
        <row r="282">
          <cell r="A282" t="str">
            <v>280215030000</v>
          </cell>
          <cell r="B282" t="str">
            <v>LAWRENCE UFSD</v>
          </cell>
        </row>
        <row r="283">
          <cell r="A283" t="str">
            <v>280216020000</v>
          </cell>
          <cell r="B283" t="str">
            <v>ELMONT UFSD</v>
          </cell>
        </row>
        <row r="284">
          <cell r="A284" t="str">
            <v>280217020000</v>
          </cell>
          <cell r="B284" t="str">
            <v>FRANKLIN SQUARE UFSD</v>
          </cell>
        </row>
        <row r="285">
          <cell r="A285" t="str">
            <v>280218030000</v>
          </cell>
          <cell r="B285" t="str">
            <v>GARDEN CITY UFSD</v>
          </cell>
        </row>
        <row r="286">
          <cell r="A286" t="str">
            <v>280219030000</v>
          </cell>
          <cell r="B286" t="str">
            <v>EAST ROCKAWAY UFSD</v>
          </cell>
        </row>
        <row r="287">
          <cell r="A287" t="str">
            <v>280220030000</v>
          </cell>
          <cell r="B287" t="str">
            <v>LYNBROOK UFSD</v>
          </cell>
        </row>
        <row r="288">
          <cell r="A288" t="str">
            <v>280221030000</v>
          </cell>
          <cell r="B288" t="str">
            <v>ROCKVILLE CENTRE UFSD</v>
          </cell>
        </row>
        <row r="289">
          <cell r="A289" t="str">
            <v>280222020000</v>
          </cell>
          <cell r="B289" t="str">
            <v>FLORAL PARK-BELLEROSE UFSD</v>
          </cell>
        </row>
        <row r="290">
          <cell r="A290" t="str">
            <v>280223030000</v>
          </cell>
          <cell r="B290" t="str">
            <v>WANTAGH UFSD</v>
          </cell>
        </row>
        <row r="291">
          <cell r="A291" t="str">
            <v>280224020000</v>
          </cell>
          <cell r="B291" t="str">
            <v>VALLEY STREAM 24 UFSD</v>
          </cell>
        </row>
        <row r="292">
          <cell r="A292" t="str">
            <v>280225020000</v>
          </cell>
          <cell r="B292" t="str">
            <v>MERRICK UFSD</v>
          </cell>
        </row>
        <row r="293">
          <cell r="A293" t="str">
            <v>280226030000</v>
          </cell>
          <cell r="B293" t="str">
            <v>ISLAND TREES UFSD</v>
          </cell>
        </row>
        <row r="294">
          <cell r="A294" t="str">
            <v>280227030000</v>
          </cell>
          <cell r="B294" t="str">
            <v>WEST HEMPSTEAD UFSD</v>
          </cell>
        </row>
        <row r="295">
          <cell r="A295" t="str">
            <v>280229020000</v>
          </cell>
          <cell r="B295" t="str">
            <v>NORTH MERRICK UFSD</v>
          </cell>
        </row>
        <row r="296">
          <cell r="A296" t="str">
            <v>280230020000</v>
          </cell>
          <cell r="B296" t="str">
            <v>VALLEY STREAM 30 UFSD</v>
          </cell>
        </row>
        <row r="297">
          <cell r="A297" t="str">
            <v>280231020000</v>
          </cell>
          <cell r="B297" t="str">
            <v>ISLAND PARK UFSD</v>
          </cell>
        </row>
        <row r="298">
          <cell r="A298" t="str">
            <v>280251070000</v>
          </cell>
          <cell r="B298" t="str">
            <v>VALLEY STREAM CENTRAL HS DISTRICT</v>
          </cell>
        </row>
        <row r="299">
          <cell r="A299" t="str">
            <v>280252070000</v>
          </cell>
          <cell r="B299" t="str">
            <v>SEWANHAKA CENTRAL HS DISTRICT</v>
          </cell>
        </row>
        <row r="300">
          <cell r="A300" t="str">
            <v>280253070000</v>
          </cell>
          <cell r="B300" t="str">
            <v>BELLMORE-MERRICK CENTRAL HS DISTRICT</v>
          </cell>
        </row>
        <row r="301">
          <cell r="A301" t="str">
            <v>280300010000</v>
          </cell>
          <cell r="B301" t="str">
            <v>LONG BEACH CITY SD</v>
          </cell>
        </row>
        <row r="302">
          <cell r="A302" t="str">
            <v>280401030000</v>
          </cell>
          <cell r="B302" t="str">
            <v>WESTBURY UFSD</v>
          </cell>
        </row>
        <row r="303">
          <cell r="A303" t="str">
            <v>280402030000</v>
          </cell>
          <cell r="B303" t="str">
            <v>EAST WILLISTON UFSD</v>
          </cell>
        </row>
        <row r="304">
          <cell r="A304" t="str">
            <v>280403030000</v>
          </cell>
          <cell r="B304" t="str">
            <v>ROSLYN UFSD</v>
          </cell>
        </row>
        <row r="305">
          <cell r="A305" t="str">
            <v>280404030000</v>
          </cell>
          <cell r="B305" t="str">
            <v>PORT WASHINGTON UFSD</v>
          </cell>
        </row>
        <row r="306">
          <cell r="A306" t="str">
            <v>280405020000</v>
          </cell>
          <cell r="B306" t="str">
            <v>NEW HYDE PARK-GARDEN CITY PARK UFSD</v>
          </cell>
        </row>
        <row r="307">
          <cell r="A307" t="str">
            <v>280406030000</v>
          </cell>
          <cell r="B307" t="str">
            <v>MANHASSET UFSD</v>
          </cell>
        </row>
        <row r="308">
          <cell r="A308" t="str">
            <v>280407030000</v>
          </cell>
          <cell r="B308" t="str">
            <v>GREAT NECK UFSD</v>
          </cell>
        </row>
        <row r="309">
          <cell r="A309" t="str">
            <v>280409030000</v>
          </cell>
          <cell r="B309" t="str">
            <v>HERRICKS UFSD</v>
          </cell>
        </row>
        <row r="310">
          <cell r="A310" t="str">
            <v>280410030000</v>
          </cell>
          <cell r="B310" t="str">
            <v>MINEOLA UFSD</v>
          </cell>
        </row>
        <row r="311">
          <cell r="A311" t="str">
            <v>280411030000</v>
          </cell>
          <cell r="B311" t="str">
            <v>CARLE PLACE UFSD</v>
          </cell>
        </row>
        <row r="312">
          <cell r="A312" t="str">
            <v>280501060000</v>
          </cell>
          <cell r="B312" t="str">
            <v>NORTH SHORE CSD</v>
          </cell>
        </row>
        <row r="313">
          <cell r="A313" t="str">
            <v>280502060000</v>
          </cell>
          <cell r="B313" t="str">
            <v>SYOSSET CSD</v>
          </cell>
        </row>
        <row r="314">
          <cell r="A314" t="str">
            <v>280503060000</v>
          </cell>
          <cell r="B314" t="str">
            <v>LOCUST VALLEY CSD</v>
          </cell>
        </row>
        <row r="315">
          <cell r="A315" t="str">
            <v>280504060000</v>
          </cell>
          <cell r="B315" t="str">
            <v>PLAINVIEW-OLD BETHPAGE CSD</v>
          </cell>
        </row>
        <row r="316">
          <cell r="A316" t="str">
            <v>280506060000</v>
          </cell>
          <cell r="B316" t="str">
            <v>OYSTER BAY-EAST NORWICH CSD</v>
          </cell>
        </row>
        <row r="317">
          <cell r="A317" t="str">
            <v>280515030000</v>
          </cell>
          <cell r="B317" t="str">
            <v>JERICHO UFSD</v>
          </cell>
        </row>
        <row r="318">
          <cell r="A318" t="str">
            <v>280517030000</v>
          </cell>
          <cell r="B318" t="str">
            <v>HICKSVILLE UFSD</v>
          </cell>
        </row>
        <row r="319">
          <cell r="A319" t="str">
            <v>280518030000</v>
          </cell>
          <cell r="B319" t="str">
            <v>PLAINEDGE UFSD</v>
          </cell>
        </row>
        <row r="320">
          <cell r="A320" t="str">
            <v>280521030000</v>
          </cell>
          <cell r="B320" t="str">
            <v>BETHPAGE UFSD</v>
          </cell>
        </row>
        <row r="321">
          <cell r="A321" t="str">
            <v>280522030000</v>
          </cell>
          <cell r="B321" t="str">
            <v>FARMINGDALE UFSD</v>
          </cell>
        </row>
        <row r="322">
          <cell r="A322" t="str">
            <v>280523030000</v>
          </cell>
          <cell r="B322" t="str">
            <v>MASSAPEQUA UFSD</v>
          </cell>
        </row>
        <row r="323">
          <cell r="A323" t="str">
            <v>307500010000</v>
          </cell>
          <cell r="B323" t="str">
            <v>NYC SPEC SCHOOLS - DIST 75</v>
          </cell>
        </row>
        <row r="324">
          <cell r="A324" t="str">
            <v>310100010000</v>
          </cell>
          <cell r="B324" t="str">
            <v>NYC GEOG DIST # 1 - MANHATTAN</v>
          </cell>
        </row>
        <row r="325">
          <cell r="A325" t="str">
            <v>310200010000</v>
          </cell>
          <cell r="B325" t="str">
            <v>NYC GEOG DIST # 2 - MANHATTAN</v>
          </cell>
        </row>
        <row r="326">
          <cell r="A326" t="str">
            <v>310300010000</v>
          </cell>
          <cell r="B326" t="str">
            <v>NYC GEOG DIST # 3 - MANHATTAN</v>
          </cell>
        </row>
        <row r="327">
          <cell r="A327" t="str">
            <v>310400010000</v>
          </cell>
          <cell r="B327" t="str">
            <v>NYC GEOG DIST # 4 - MANHATTAN</v>
          </cell>
        </row>
        <row r="328">
          <cell r="A328" t="str">
            <v>310500010000</v>
          </cell>
          <cell r="B328" t="str">
            <v>NYC GEOG DIST # 5 - MANHATTAN</v>
          </cell>
        </row>
        <row r="329">
          <cell r="A329" t="str">
            <v>310600010000</v>
          </cell>
          <cell r="B329" t="str">
            <v>NYC GEOG DIST # 6 - MANHATTAN</v>
          </cell>
        </row>
        <row r="330">
          <cell r="A330" t="str">
            <v>320700010000</v>
          </cell>
          <cell r="B330" t="str">
            <v>NYC GEOG DIST # 7 - BRONX</v>
          </cell>
        </row>
        <row r="331">
          <cell r="A331" t="str">
            <v>320800010000</v>
          </cell>
          <cell r="B331" t="str">
            <v>NYC GEOG DIST # 8 - BRONX</v>
          </cell>
        </row>
        <row r="332">
          <cell r="A332" t="str">
            <v>320900010000</v>
          </cell>
          <cell r="B332" t="str">
            <v>NYC GEOG DIST # 9 - BRONX</v>
          </cell>
        </row>
        <row r="333">
          <cell r="A333" t="str">
            <v>321000010000</v>
          </cell>
          <cell r="B333" t="str">
            <v>NYC GEOG DIST #10 - BRONX</v>
          </cell>
        </row>
        <row r="334">
          <cell r="A334" t="str">
            <v>321100010000</v>
          </cell>
          <cell r="B334" t="str">
            <v>NYC GEOG DIST #11 - BRONX</v>
          </cell>
        </row>
        <row r="335">
          <cell r="A335" t="str">
            <v>321200010000</v>
          </cell>
          <cell r="B335" t="str">
            <v>NYC GEOG DIST #12 - BRONX</v>
          </cell>
        </row>
        <row r="336">
          <cell r="A336" t="str">
            <v>331300010000</v>
          </cell>
          <cell r="B336" t="str">
            <v>NYC GEOG DIST #13 - BROOKLYN</v>
          </cell>
        </row>
        <row r="337">
          <cell r="A337" t="str">
            <v>331400010000</v>
          </cell>
          <cell r="B337" t="str">
            <v>NYC GEOG DIST #14 - BROOKLYN</v>
          </cell>
        </row>
        <row r="338">
          <cell r="A338" t="str">
            <v>331500010000</v>
          </cell>
          <cell r="B338" t="str">
            <v>NYC GEOG DIST #15 - BROOKLYN</v>
          </cell>
        </row>
        <row r="339">
          <cell r="A339" t="str">
            <v>331600010000</v>
          </cell>
          <cell r="B339" t="str">
            <v>NYC GEOG DIST #16 - BROOKLYN</v>
          </cell>
        </row>
        <row r="340">
          <cell r="A340" t="str">
            <v>331700010000</v>
          </cell>
          <cell r="B340" t="str">
            <v>NYC GEOG DIST #17 - BROOKLYN</v>
          </cell>
        </row>
        <row r="341">
          <cell r="A341" t="str">
            <v>331800010000</v>
          </cell>
          <cell r="B341" t="str">
            <v>NYC GEOG DIST #18 - BROOKLYN</v>
          </cell>
        </row>
        <row r="342">
          <cell r="A342" t="str">
            <v>331900010000</v>
          </cell>
          <cell r="B342" t="str">
            <v>NYC GEOG DIST #19 - BROOKLYN</v>
          </cell>
        </row>
        <row r="343">
          <cell r="A343" t="str">
            <v>332000010000</v>
          </cell>
          <cell r="B343" t="str">
            <v>NYC GEOG DIST #20 - BROOKLYN</v>
          </cell>
        </row>
        <row r="344">
          <cell r="A344" t="str">
            <v>332100010000</v>
          </cell>
          <cell r="B344" t="str">
            <v>NYC GEOG DIST #21 - BROOKLYN</v>
          </cell>
        </row>
        <row r="345">
          <cell r="A345" t="str">
            <v>332200010000</v>
          </cell>
          <cell r="B345" t="str">
            <v>NYC GEOG DIST #22 - BROOKLYN</v>
          </cell>
        </row>
        <row r="346">
          <cell r="A346" t="str">
            <v>332300010000</v>
          </cell>
          <cell r="B346" t="str">
            <v>NYC GEOG DIST #23 - BROOKLYN</v>
          </cell>
        </row>
        <row r="347">
          <cell r="A347" t="str">
            <v>333200010000</v>
          </cell>
          <cell r="B347" t="str">
            <v>NYC GEOG DIST #32 - BROOKLYN</v>
          </cell>
        </row>
        <row r="348">
          <cell r="A348" t="str">
            <v>342400010000</v>
          </cell>
          <cell r="B348" t="str">
            <v>NYC GEOG DIST #24 - QUEENS</v>
          </cell>
        </row>
        <row r="349">
          <cell r="A349" t="str">
            <v>342500010000</v>
          </cell>
          <cell r="B349" t="str">
            <v>NYC GEOG DIST #25 - QUEENS</v>
          </cell>
        </row>
        <row r="350">
          <cell r="A350" t="str">
            <v>342600010000</v>
          </cell>
          <cell r="B350" t="str">
            <v>NYC GEOG DIST #26 - QUEENS</v>
          </cell>
        </row>
        <row r="351">
          <cell r="A351" t="str">
            <v>342700010000</v>
          </cell>
          <cell r="B351" t="str">
            <v>NYC GEOG DIST #27 - QUEENS</v>
          </cell>
        </row>
        <row r="352">
          <cell r="A352" t="str">
            <v>342800010000</v>
          </cell>
          <cell r="B352" t="str">
            <v>NYC GEOG DIST #28 - QUEENS</v>
          </cell>
        </row>
        <row r="353">
          <cell r="A353" t="str">
            <v>342900010000</v>
          </cell>
          <cell r="B353" t="str">
            <v>NYC GEOG DIST #29 - QUEENS</v>
          </cell>
        </row>
        <row r="354">
          <cell r="A354" t="str">
            <v>343000010000</v>
          </cell>
          <cell r="B354" t="str">
            <v>NYC GEOG DIST #30 - QUEENS</v>
          </cell>
        </row>
        <row r="355">
          <cell r="A355" t="str">
            <v>353100010000</v>
          </cell>
          <cell r="B355" t="str">
            <v>NYC GEOG DIST #31 - STATEN ISLAND</v>
          </cell>
        </row>
        <row r="356">
          <cell r="A356" t="str">
            <v>400301060000</v>
          </cell>
          <cell r="B356" t="str">
            <v>LEWISTON-PORTER CSD</v>
          </cell>
        </row>
        <row r="357">
          <cell r="A357" t="str">
            <v>400400010000</v>
          </cell>
          <cell r="B357" t="str">
            <v>LOCKPORT CITY SD</v>
          </cell>
        </row>
        <row r="358">
          <cell r="A358" t="str">
            <v>400601060000</v>
          </cell>
          <cell r="B358" t="str">
            <v>NEWFANE CSD</v>
          </cell>
        </row>
        <row r="359">
          <cell r="A359" t="str">
            <v>400701060000</v>
          </cell>
          <cell r="B359" t="str">
            <v>NIAGARA-WHEATFIELD CSD</v>
          </cell>
        </row>
        <row r="360">
          <cell r="A360" t="str">
            <v>400800010000</v>
          </cell>
          <cell r="B360" t="str">
            <v>NIAGARA FALLS CITY SD</v>
          </cell>
        </row>
        <row r="361">
          <cell r="A361" t="str">
            <v>400900010000</v>
          </cell>
          <cell r="B361" t="str">
            <v>NORTH TONAWANDA CITY SD</v>
          </cell>
        </row>
        <row r="362">
          <cell r="A362" t="str">
            <v>401001060000</v>
          </cell>
          <cell r="B362" t="str">
            <v>STARPOINT CSD</v>
          </cell>
        </row>
        <row r="363">
          <cell r="A363" t="str">
            <v>401201060000</v>
          </cell>
          <cell r="B363" t="str">
            <v>ROYALTON-HARTLAND CSD</v>
          </cell>
        </row>
        <row r="364">
          <cell r="A364" t="str">
            <v>401301040000</v>
          </cell>
          <cell r="B364" t="str">
            <v>BARKER CSD</v>
          </cell>
        </row>
        <row r="365">
          <cell r="A365" t="str">
            <v>401501060000</v>
          </cell>
          <cell r="B365" t="str">
            <v>WILSON CSD</v>
          </cell>
        </row>
        <row r="366">
          <cell r="A366" t="str">
            <v>410401060000</v>
          </cell>
          <cell r="B366" t="str">
            <v>ADIRONDACK CSD</v>
          </cell>
        </row>
        <row r="367">
          <cell r="A367" t="str">
            <v>410601040000</v>
          </cell>
          <cell r="B367" t="str">
            <v>CAMDEN CSD</v>
          </cell>
        </row>
        <row r="368">
          <cell r="A368" t="str">
            <v>411101060000</v>
          </cell>
          <cell r="B368" t="str">
            <v>CLINTON CSD</v>
          </cell>
        </row>
        <row r="369">
          <cell r="A369" t="str">
            <v>411501060000</v>
          </cell>
          <cell r="B369" t="str">
            <v>NEW HARTFORD CSD</v>
          </cell>
        </row>
        <row r="370">
          <cell r="A370" t="str">
            <v>411504020000</v>
          </cell>
          <cell r="B370" t="str">
            <v>NY MILLS UFSD</v>
          </cell>
        </row>
        <row r="371">
          <cell r="A371" t="str">
            <v>411603040000</v>
          </cell>
          <cell r="B371" t="str">
            <v>SAUQUOIT VALLEY CSD</v>
          </cell>
        </row>
        <row r="372">
          <cell r="A372" t="str">
            <v>411701040000</v>
          </cell>
          <cell r="B372" t="str">
            <v>REMSEN CSD</v>
          </cell>
        </row>
        <row r="373">
          <cell r="A373" t="str">
            <v>411800010000</v>
          </cell>
          <cell r="B373" t="str">
            <v>ROME CITY SD</v>
          </cell>
        </row>
        <row r="374">
          <cell r="A374" t="str">
            <v>411902040000</v>
          </cell>
          <cell r="B374" t="str">
            <v>WATERVILLE CSD</v>
          </cell>
        </row>
        <row r="375">
          <cell r="A375" t="str">
            <v>412000050000</v>
          </cell>
          <cell r="B375" t="str">
            <v>SHERRILL CITY SD</v>
          </cell>
        </row>
        <row r="376">
          <cell r="A376" t="str">
            <v>412201060000</v>
          </cell>
          <cell r="B376" t="str">
            <v>HOLLAND PATENT CSD</v>
          </cell>
        </row>
        <row r="377">
          <cell r="A377" t="str">
            <v>412300010000</v>
          </cell>
          <cell r="B377" t="str">
            <v>UTICA CITY SD</v>
          </cell>
        </row>
        <row r="378">
          <cell r="A378" t="str">
            <v>412801040000</v>
          </cell>
          <cell r="B378" t="str">
            <v>WESTMORELAND CSD</v>
          </cell>
        </row>
        <row r="379">
          <cell r="A379" t="str">
            <v>412901040000</v>
          </cell>
          <cell r="B379" t="str">
            <v>ORISKANY CSD</v>
          </cell>
        </row>
        <row r="380">
          <cell r="A380" t="str">
            <v>412902060000</v>
          </cell>
          <cell r="B380" t="str">
            <v>WHITESBORO CSD</v>
          </cell>
        </row>
        <row r="381">
          <cell r="A381" t="str">
            <v>420101060000</v>
          </cell>
          <cell r="B381" t="str">
            <v>WEST GENESEE CSD</v>
          </cell>
        </row>
        <row r="382">
          <cell r="A382" t="str">
            <v>420303060000</v>
          </cell>
          <cell r="B382" t="str">
            <v>NORTH SYRACUSE CSD</v>
          </cell>
        </row>
        <row r="383">
          <cell r="A383" t="str">
            <v>420401060000</v>
          </cell>
          <cell r="B383" t="str">
            <v>EAST SYRACUSE MINOA CSD</v>
          </cell>
        </row>
        <row r="384">
          <cell r="A384" t="str">
            <v>420411060000</v>
          </cell>
          <cell r="B384" t="str">
            <v>JAMESVILLE-DEWITT CSD</v>
          </cell>
        </row>
        <row r="385">
          <cell r="A385" t="str">
            <v>420501060000</v>
          </cell>
          <cell r="B385" t="str">
            <v>JORDAN-ELBRIDGE CSD</v>
          </cell>
        </row>
        <row r="386">
          <cell r="A386" t="str">
            <v>420601040000</v>
          </cell>
          <cell r="B386" t="str">
            <v>FABIUS-POMPEY CSD</v>
          </cell>
        </row>
        <row r="387">
          <cell r="A387" t="str">
            <v>420701060000</v>
          </cell>
          <cell r="B387" t="str">
            <v>WESTHILL CSD</v>
          </cell>
        </row>
        <row r="388">
          <cell r="A388" t="str">
            <v>420702030000</v>
          </cell>
          <cell r="B388" t="str">
            <v>SOLVAY UFSD</v>
          </cell>
        </row>
        <row r="389">
          <cell r="A389" t="str">
            <v>420807040000</v>
          </cell>
          <cell r="B389" t="str">
            <v>LAFAYETTE CSD</v>
          </cell>
        </row>
        <row r="390">
          <cell r="A390" t="str">
            <v>420901060000</v>
          </cell>
          <cell r="B390" t="str">
            <v>BALDWINSVILLE CSD</v>
          </cell>
        </row>
        <row r="391">
          <cell r="A391" t="str">
            <v>421001060000</v>
          </cell>
          <cell r="B391" t="str">
            <v>FAYETTEVILLE-MANLIUS CSD</v>
          </cell>
        </row>
        <row r="392">
          <cell r="A392" t="str">
            <v>421101060000</v>
          </cell>
          <cell r="B392" t="str">
            <v>MARCELLUS CSD</v>
          </cell>
        </row>
        <row r="393">
          <cell r="A393" t="str">
            <v>421201040000</v>
          </cell>
          <cell r="B393" t="str">
            <v>ONONDAGA CSD</v>
          </cell>
        </row>
        <row r="394">
          <cell r="A394" t="str">
            <v>421501060000</v>
          </cell>
          <cell r="B394" t="str">
            <v>LIVERPOOL CSD</v>
          </cell>
        </row>
        <row r="395">
          <cell r="A395" t="str">
            <v>421504020000</v>
          </cell>
          <cell r="B395" t="str">
            <v>LYNCOURT UFSD</v>
          </cell>
        </row>
        <row r="396">
          <cell r="A396" t="str">
            <v>421601060000</v>
          </cell>
          <cell r="B396" t="str">
            <v>SKANEATELES CSD</v>
          </cell>
        </row>
        <row r="397">
          <cell r="A397" t="str">
            <v>421800010000</v>
          </cell>
          <cell r="B397" t="str">
            <v>SYRACUSE CITY SD</v>
          </cell>
        </row>
        <row r="398">
          <cell r="A398" t="str">
            <v>421902040000</v>
          </cell>
          <cell r="B398" t="str">
            <v>TULLY CSD</v>
          </cell>
        </row>
        <row r="399">
          <cell r="A399" t="str">
            <v>430300050000</v>
          </cell>
          <cell r="B399" t="str">
            <v>CANANDAIGUA CITY SD</v>
          </cell>
        </row>
        <row r="400">
          <cell r="A400" t="str">
            <v>430501040000</v>
          </cell>
          <cell r="B400" t="str">
            <v>EAST BLOOMFIELD CSD</v>
          </cell>
        </row>
        <row r="401">
          <cell r="A401" t="str">
            <v>430700010000</v>
          </cell>
          <cell r="B401" t="str">
            <v>GENEVA CITY SD</v>
          </cell>
        </row>
        <row r="402">
          <cell r="A402" t="str">
            <v>430901060000</v>
          </cell>
          <cell r="B402" t="str">
            <v>GORHAM-MIDDLESEX CSD (MARCUS WHITMAN</v>
          </cell>
        </row>
        <row r="403">
          <cell r="A403" t="str">
            <v>431101040000</v>
          </cell>
          <cell r="B403" t="str">
            <v>MANCHESTER-SHORTSVILLE CSD (RED JACK</v>
          </cell>
        </row>
        <row r="404">
          <cell r="A404" t="str">
            <v>431201040000</v>
          </cell>
          <cell r="B404" t="str">
            <v>NAPLES CSD</v>
          </cell>
        </row>
        <row r="405">
          <cell r="A405" t="str">
            <v>431301060000</v>
          </cell>
          <cell r="B405" t="str">
            <v>PHELPS-CLIFTON SPRINGS CSD</v>
          </cell>
        </row>
        <row r="406">
          <cell r="A406" t="str">
            <v>431401040000</v>
          </cell>
          <cell r="B406" t="str">
            <v>HONEOYE CSD</v>
          </cell>
        </row>
        <row r="407">
          <cell r="A407" t="str">
            <v>431701060000</v>
          </cell>
          <cell r="B407" t="str">
            <v>VICTOR CSD</v>
          </cell>
        </row>
        <row r="408">
          <cell r="A408" t="str">
            <v>440102060000</v>
          </cell>
          <cell r="B408" t="str">
            <v>WASHINGTONVILLE CSD</v>
          </cell>
        </row>
        <row r="409">
          <cell r="A409" t="str">
            <v>440201020000</v>
          </cell>
          <cell r="B409" t="str">
            <v>CHESTER UFSD</v>
          </cell>
        </row>
        <row r="410">
          <cell r="A410" t="str">
            <v>440301060000</v>
          </cell>
          <cell r="B410" t="str">
            <v>CORNWALL CSD</v>
          </cell>
        </row>
        <row r="411">
          <cell r="A411" t="str">
            <v>440401060000</v>
          </cell>
          <cell r="B411" t="str">
            <v>PINE BUSH CSD</v>
          </cell>
        </row>
        <row r="412">
          <cell r="A412" t="str">
            <v>440601040000</v>
          </cell>
          <cell r="B412" t="str">
            <v>GOSHEN CSD</v>
          </cell>
        </row>
        <row r="413">
          <cell r="A413" t="str">
            <v>440901040000</v>
          </cell>
          <cell r="B413" t="str">
            <v>HIGHLAND FALLS CSD</v>
          </cell>
        </row>
        <row r="414">
          <cell r="A414" t="str">
            <v>441000010000</v>
          </cell>
          <cell r="B414" t="str">
            <v>MIDDLETOWN CITY SD</v>
          </cell>
        </row>
        <row r="415">
          <cell r="A415" t="str">
            <v>441101040000</v>
          </cell>
          <cell r="B415" t="str">
            <v>MINISINK VALLEY CSD</v>
          </cell>
        </row>
        <row r="416">
          <cell r="A416" t="str">
            <v>441201060000</v>
          </cell>
          <cell r="B416" t="str">
            <v>MONROE-WOODBURY CSD</v>
          </cell>
        </row>
        <row r="417">
          <cell r="A417" t="str">
            <v>441202020000</v>
          </cell>
          <cell r="B417" t="str">
            <v>KIRYAS JOEL VILLAGE UFSD</v>
          </cell>
        </row>
        <row r="418">
          <cell r="A418" t="str">
            <v>441301060000</v>
          </cell>
          <cell r="B418" t="str">
            <v>VALLEY CSD (MONTGOMERY)</v>
          </cell>
        </row>
        <row r="419">
          <cell r="A419" t="str">
            <v>441600010000</v>
          </cell>
          <cell r="B419" t="str">
            <v>NEWBURGH CITY SD</v>
          </cell>
        </row>
        <row r="420">
          <cell r="A420" t="str">
            <v>441800050000</v>
          </cell>
          <cell r="B420" t="str">
            <v>PORT JERVIS CITY SD</v>
          </cell>
        </row>
        <row r="421">
          <cell r="A421" t="str">
            <v>441903020000</v>
          </cell>
          <cell r="B421" t="str">
            <v>TUXEDO UFSD</v>
          </cell>
        </row>
        <row r="422">
          <cell r="A422" t="str">
            <v>442101060000</v>
          </cell>
          <cell r="B422" t="str">
            <v>WARWICK VALLEY CSD</v>
          </cell>
        </row>
        <row r="423">
          <cell r="A423" t="str">
            <v>442111020000</v>
          </cell>
          <cell r="B423" t="str">
            <v>GREENWOOD LAKE UFSD</v>
          </cell>
        </row>
        <row r="424">
          <cell r="A424" t="str">
            <v>442115020000</v>
          </cell>
          <cell r="B424" t="str">
            <v>FLORIDA UFSD</v>
          </cell>
        </row>
        <row r="425">
          <cell r="A425" t="str">
            <v>450101060000</v>
          </cell>
          <cell r="B425" t="str">
            <v>ALBION CSD</v>
          </cell>
        </row>
        <row r="426">
          <cell r="A426" t="str">
            <v>450607040000</v>
          </cell>
          <cell r="B426" t="str">
            <v>KENDALL CSD</v>
          </cell>
        </row>
        <row r="427">
          <cell r="A427" t="str">
            <v>450704040000</v>
          </cell>
          <cell r="B427" t="str">
            <v>HOLLEY CSD</v>
          </cell>
        </row>
        <row r="428">
          <cell r="A428" t="str">
            <v>450801060000</v>
          </cell>
          <cell r="B428" t="str">
            <v>MEDINA CSD</v>
          </cell>
        </row>
        <row r="429">
          <cell r="A429" t="str">
            <v>451001040000</v>
          </cell>
          <cell r="B429" t="str">
            <v>LYNDONVILLE CSD</v>
          </cell>
        </row>
        <row r="430">
          <cell r="A430" t="str">
            <v>460102040000</v>
          </cell>
          <cell r="B430" t="str">
            <v>ALTMAR-PARISH-WILLIAMSTOWN CSD</v>
          </cell>
        </row>
        <row r="431">
          <cell r="A431" t="str">
            <v>460500010000</v>
          </cell>
          <cell r="B431" t="str">
            <v>FULTON CITY SD</v>
          </cell>
        </row>
        <row r="432">
          <cell r="A432" t="str">
            <v>460701040000</v>
          </cell>
          <cell r="B432" t="str">
            <v>HANNIBAL CSD</v>
          </cell>
        </row>
        <row r="433">
          <cell r="A433" t="str">
            <v>460801060000</v>
          </cell>
          <cell r="B433" t="str">
            <v>CENTRAL SQUARE CSD</v>
          </cell>
        </row>
        <row r="434">
          <cell r="A434" t="str">
            <v>460901060000</v>
          </cell>
          <cell r="B434" t="str">
            <v>MEXICO CSD</v>
          </cell>
        </row>
        <row r="435">
          <cell r="A435" t="str">
            <v>461300010000</v>
          </cell>
          <cell r="B435" t="str">
            <v>OSWEGO CITY SD</v>
          </cell>
        </row>
        <row r="436">
          <cell r="A436" t="str">
            <v>461801040000</v>
          </cell>
          <cell r="B436" t="str">
            <v>PULASKI CSD</v>
          </cell>
        </row>
        <row r="437">
          <cell r="A437" t="str">
            <v>461901040000</v>
          </cell>
          <cell r="B437" t="str">
            <v>SANDY CREEK CSD</v>
          </cell>
        </row>
        <row r="438">
          <cell r="A438" t="str">
            <v>462001060000</v>
          </cell>
          <cell r="B438" t="str">
            <v>PHOENIX CSD</v>
          </cell>
        </row>
        <row r="439">
          <cell r="A439" t="str">
            <v>470202040000</v>
          </cell>
          <cell r="B439" t="str">
            <v>GILBERTSVILLE-MOUNT UPTON CSD</v>
          </cell>
        </row>
        <row r="440">
          <cell r="A440" t="str">
            <v>470501040000</v>
          </cell>
          <cell r="B440" t="str">
            <v>EDMESTON CSD</v>
          </cell>
        </row>
        <row r="441">
          <cell r="A441" t="str">
            <v>470801040000</v>
          </cell>
          <cell r="B441" t="str">
            <v>LAURENS CSD</v>
          </cell>
        </row>
        <row r="442">
          <cell r="A442" t="str">
            <v>470901040000</v>
          </cell>
          <cell r="B442" t="str">
            <v>SCHENEVUS CSD</v>
          </cell>
        </row>
        <row r="443">
          <cell r="A443" t="str">
            <v>471101040000</v>
          </cell>
          <cell r="B443" t="str">
            <v>MILFORD CSD</v>
          </cell>
        </row>
        <row r="444">
          <cell r="A444" t="str">
            <v>471201040000</v>
          </cell>
          <cell r="B444" t="str">
            <v>MORRIS CSD</v>
          </cell>
        </row>
        <row r="445">
          <cell r="A445" t="str">
            <v>471400010000</v>
          </cell>
          <cell r="B445" t="str">
            <v>ONEONTA CITY SD</v>
          </cell>
        </row>
        <row r="446">
          <cell r="A446" t="str">
            <v>471601040000</v>
          </cell>
          <cell r="B446" t="str">
            <v>OTEGO-UNADILLA CSD</v>
          </cell>
        </row>
        <row r="447">
          <cell r="A447" t="str">
            <v>471701040000</v>
          </cell>
          <cell r="B447" t="str">
            <v>COOPERSTOWN CSD</v>
          </cell>
        </row>
        <row r="448">
          <cell r="A448" t="str">
            <v>472001040000</v>
          </cell>
          <cell r="B448" t="str">
            <v>RICHFIELD SPRINGS CSD</v>
          </cell>
        </row>
        <row r="449">
          <cell r="A449" t="str">
            <v>472202040000</v>
          </cell>
          <cell r="B449" t="str">
            <v>CHERRY VALLEY-SPRINGFIELD CSD</v>
          </cell>
        </row>
        <row r="450">
          <cell r="A450" t="str">
            <v>472506040000</v>
          </cell>
          <cell r="B450" t="str">
            <v>WORCESTER CSD</v>
          </cell>
        </row>
        <row r="451">
          <cell r="A451" t="str">
            <v>480101060000</v>
          </cell>
          <cell r="B451" t="str">
            <v>MAHOPAC CSD</v>
          </cell>
        </row>
        <row r="452">
          <cell r="A452" t="str">
            <v>480102060000</v>
          </cell>
          <cell r="B452" t="str">
            <v>CARMEL CSD</v>
          </cell>
        </row>
        <row r="453">
          <cell r="A453" t="str">
            <v>480401040000</v>
          </cell>
          <cell r="B453" t="str">
            <v>HALDANE CSD</v>
          </cell>
        </row>
        <row r="454">
          <cell r="A454" t="str">
            <v>480404020000</v>
          </cell>
          <cell r="B454" t="str">
            <v>GARRISON UFSD</v>
          </cell>
        </row>
        <row r="455">
          <cell r="A455" t="str">
            <v>480503040000</v>
          </cell>
          <cell r="B455" t="str">
            <v>PUTNAM VALLEY CSD</v>
          </cell>
        </row>
        <row r="456">
          <cell r="A456" t="str">
            <v>480601060000</v>
          </cell>
          <cell r="B456" t="str">
            <v>BREWSTER CSD</v>
          </cell>
        </row>
        <row r="457">
          <cell r="A457" t="str">
            <v>490101040000</v>
          </cell>
          <cell r="B457" t="str">
            <v>BERLIN CSD</v>
          </cell>
        </row>
        <row r="458">
          <cell r="A458" t="str">
            <v>490202040000</v>
          </cell>
          <cell r="B458" t="str">
            <v>BRUNSWICK CSD (BRITTONKILL)</v>
          </cell>
        </row>
        <row r="459">
          <cell r="A459" t="str">
            <v>490301060000</v>
          </cell>
          <cell r="B459" t="str">
            <v>EAST GREENBUSH CSD</v>
          </cell>
        </row>
        <row r="460">
          <cell r="A460" t="str">
            <v>490501060000</v>
          </cell>
          <cell r="B460" t="str">
            <v>HOOSICK FALLS CSD</v>
          </cell>
        </row>
        <row r="461">
          <cell r="A461" t="str">
            <v>490601060000</v>
          </cell>
          <cell r="B461" t="str">
            <v>LANSINGBURGH CSD</v>
          </cell>
        </row>
        <row r="462">
          <cell r="A462" t="str">
            <v>490801080000</v>
          </cell>
          <cell r="B462" t="str">
            <v>NORTH GREENBUSH COMN SD (WILLIAMS)</v>
          </cell>
        </row>
        <row r="463">
          <cell r="A463" t="str">
            <v>490804020000</v>
          </cell>
          <cell r="B463" t="str">
            <v>WYNANTSKILL UFSD</v>
          </cell>
        </row>
        <row r="464">
          <cell r="A464" t="str">
            <v>491200010000</v>
          </cell>
          <cell r="B464" t="str">
            <v>RENSSELAER CITY SD</v>
          </cell>
        </row>
        <row r="465">
          <cell r="A465" t="str">
            <v>491302060000</v>
          </cell>
          <cell r="B465" t="str">
            <v>AVERILL PARK CSD</v>
          </cell>
        </row>
        <row r="466">
          <cell r="A466" t="str">
            <v>491401040000</v>
          </cell>
          <cell r="B466" t="str">
            <v>HOOSIC VALLEY CSD</v>
          </cell>
        </row>
        <row r="467">
          <cell r="A467" t="str">
            <v>491501040000</v>
          </cell>
          <cell r="B467" t="str">
            <v>SCHODACK CSD</v>
          </cell>
        </row>
        <row r="468">
          <cell r="A468" t="str">
            <v>491700010000</v>
          </cell>
          <cell r="B468" t="str">
            <v>TROY CITY SD</v>
          </cell>
        </row>
        <row r="469">
          <cell r="A469" t="str">
            <v>500101060000</v>
          </cell>
          <cell r="B469" t="str">
            <v>CLARKSTOWN CSD</v>
          </cell>
        </row>
        <row r="470">
          <cell r="A470" t="str">
            <v>500108030000</v>
          </cell>
          <cell r="B470" t="str">
            <v>NANUET UFSD</v>
          </cell>
        </row>
        <row r="471">
          <cell r="A471" t="str">
            <v>500201060000</v>
          </cell>
          <cell r="B471" t="str">
            <v>HAVERSTRAW-STONY POINT CSD (NORTH RO</v>
          </cell>
        </row>
        <row r="472">
          <cell r="A472" t="str">
            <v>500301060000</v>
          </cell>
          <cell r="B472" t="str">
            <v>SOUTH ORANGETOWN CSD</v>
          </cell>
        </row>
        <row r="473">
          <cell r="A473" t="str">
            <v>500304030000</v>
          </cell>
          <cell r="B473" t="str">
            <v>NYACK UFSD</v>
          </cell>
        </row>
        <row r="474">
          <cell r="A474" t="str">
            <v>500308030000</v>
          </cell>
          <cell r="B474" t="str">
            <v>PEARL RIVER UFSD</v>
          </cell>
        </row>
        <row r="475">
          <cell r="A475" t="str">
            <v>500401060000</v>
          </cell>
          <cell r="B475" t="str">
            <v xml:space="preserve">SUFFERN CSD </v>
          </cell>
        </row>
        <row r="476">
          <cell r="A476" t="str">
            <v>500402060000</v>
          </cell>
          <cell r="B476" t="str">
            <v>EAST RAMAPO CSD (SPRING VALLEY)</v>
          </cell>
        </row>
        <row r="477">
          <cell r="A477" t="str">
            <v>510101040000</v>
          </cell>
          <cell r="B477" t="str">
            <v>BRASHER FALLS CSD</v>
          </cell>
        </row>
        <row r="478">
          <cell r="A478" t="str">
            <v>510201060000</v>
          </cell>
          <cell r="B478" t="str">
            <v>CANTON CSD</v>
          </cell>
        </row>
        <row r="479">
          <cell r="A479" t="str">
            <v>510401040000</v>
          </cell>
          <cell r="B479" t="str">
            <v>CLIFTON-FINE CSD</v>
          </cell>
        </row>
        <row r="480">
          <cell r="A480" t="str">
            <v>510501040000</v>
          </cell>
          <cell r="B480" t="str">
            <v>COLTON-PIERREPONT CSD</v>
          </cell>
        </row>
        <row r="481">
          <cell r="A481" t="str">
            <v>511101060000</v>
          </cell>
          <cell r="B481" t="str">
            <v>GOUVERNEUR CSD</v>
          </cell>
        </row>
        <row r="482">
          <cell r="A482" t="str">
            <v>511201040000</v>
          </cell>
          <cell r="B482" t="str">
            <v>HAMMOND CSD</v>
          </cell>
        </row>
        <row r="483">
          <cell r="A483" t="str">
            <v>511301040000</v>
          </cell>
          <cell r="B483" t="str">
            <v>HERMON-DEKALB CSD</v>
          </cell>
        </row>
        <row r="484">
          <cell r="A484" t="str">
            <v>511602040000</v>
          </cell>
          <cell r="B484" t="str">
            <v>LISBON CSD</v>
          </cell>
        </row>
        <row r="485">
          <cell r="A485" t="str">
            <v>511901040000</v>
          </cell>
          <cell r="B485" t="str">
            <v>MADRID-WADDINGTON CSD</v>
          </cell>
        </row>
        <row r="486">
          <cell r="A486" t="str">
            <v>512001060000</v>
          </cell>
          <cell r="B486" t="str">
            <v>MASSENA CSD</v>
          </cell>
        </row>
        <row r="487">
          <cell r="A487" t="str">
            <v>512101040000</v>
          </cell>
          <cell r="B487" t="str">
            <v>MORRISTOWN CSD</v>
          </cell>
        </row>
        <row r="488">
          <cell r="A488" t="str">
            <v>512201040000</v>
          </cell>
          <cell r="B488" t="str">
            <v>NORWOOD-NORFOLK CSD</v>
          </cell>
        </row>
        <row r="489">
          <cell r="A489" t="str">
            <v>512300010000</v>
          </cell>
          <cell r="B489" t="str">
            <v>OGDENSBURG CITY SD</v>
          </cell>
        </row>
        <row r="490">
          <cell r="A490" t="str">
            <v>512404040000</v>
          </cell>
          <cell r="B490" t="str">
            <v>HEUVELTON CSD</v>
          </cell>
        </row>
        <row r="491">
          <cell r="A491" t="str">
            <v>512501040000</v>
          </cell>
          <cell r="B491" t="str">
            <v>PARISHVILLE-HOPKINTON CSD</v>
          </cell>
        </row>
        <row r="492">
          <cell r="A492" t="str">
            <v>512902060000</v>
          </cell>
          <cell r="B492" t="str">
            <v>POTSDAM CSD</v>
          </cell>
        </row>
        <row r="493">
          <cell r="A493" t="str">
            <v>513102040000</v>
          </cell>
          <cell r="B493" t="str">
            <v>EDWARDS-KNOX CSD</v>
          </cell>
        </row>
        <row r="494">
          <cell r="A494" t="str">
            <v>520101060000</v>
          </cell>
          <cell r="B494" t="str">
            <v>BURNT HILLS-BALLSTON LAKE CSD</v>
          </cell>
        </row>
        <row r="495">
          <cell r="A495" t="str">
            <v>520302060000</v>
          </cell>
          <cell r="B495" t="str">
            <v>SHENENDEHOWA CSD</v>
          </cell>
        </row>
        <row r="496">
          <cell r="A496" t="str">
            <v>520401040000</v>
          </cell>
          <cell r="B496" t="str">
            <v>CORINTH CSD</v>
          </cell>
        </row>
        <row r="497">
          <cell r="A497" t="str">
            <v>520601080000</v>
          </cell>
          <cell r="B497" t="str">
            <v>EDINBURG COMMON SD</v>
          </cell>
        </row>
        <row r="498">
          <cell r="A498" t="str">
            <v>520701040000</v>
          </cell>
          <cell r="B498" t="str">
            <v>GALWAY CSD</v>
          </cell>
        </row>
        <row r="499">
          <cell r="A499" t="str">
            <v>521200050000</v>
          </cell>
          <cell r="B499" t="str">
            <v>MECHANICVILLE CITY SD</v>
          </cell>
        </row>
        <row r="500">
          <cell r="A500" t="str">
            <v>521301060000</v>
          </cell>
          <cell r="B500" t="str">
            <v>BALLSTON SPA CSD</v>
          </cell>
        </row>
        <row r="501">
          <cell r="A501" t="str">
            <v>521401040000</v>
          </cell>
          <cell r="B501" t="str">
            <v>SOUTH GLENS FALLS CSD</v>
          </cell>
        </row>
        <row r="502">
          <cell r="A502" t="str">
            <v>521701040000</v>
          </cell>
          <cell r="B502" t="str">
            <v>SCHUYLERVILLE CSD</v>
          </cell>
        </row>
        <row r="503">
          <cell r="A503" t="str">
            <v>521800010000</v>
          </cell>
          <cell r="B503" t="str">
            <v>SARATOGA SPRINGS CITY SD</v>
          </cell>
        </row>
        <row r="504">
          <cell r="A504" t="str">
            <v>522001040000</v>
          </cell>
          <cell r="B504" t="str">
            <v>STILLWATER CSD</v>
          </cell>
        </row>
        <row r="505">
          <cell r="A505" t="str">
            <v>522101030000</v>
          </cell>
          <cell r="B505" t="str">
            <v>WATERFORD-HALFMOON UFSD</v>
          </cell>
        </row>
        <row r="506">
          <cell r="A506" t="str">
            <v>530101040000</v>
          </cell>
          <cell r="B506" t="str">
            <v>DUANESBURG CSD</v>
          </cell>
        </row>
        <row r="507">
          <cell r="A507" t="str">
            <v>530202060000</v>
          </cell>
          <cell r="B507" t="str">
            <v>SCOTIA-GLENVILLE CSD</v>
          </cell>
        </row>
        <row r="508">
          <cell r="A508" t="str">
            <v>530301060000</v>
          </cell>
          <cell r="B508" t="str">
            <v>NISKAYUNA CSD</v>
          </cell>
        </row>
        <row r="509">
          <cell r="A509" t="str">
            <v>530501060000</v>
          </cell>
          <cell r="B509" t="str">
            <v>SCHALMONT CSD</v>
          </cell>
        </row>
        <row r="510">
          <cell r="A510" t="str">
            <v>530515060000</v>
          </cell>
          <cell r="B510" t="str">
            <v>ROTTERDAM-MOHONASEN CSD</v>
          </cell>
        </row>
        <row r="511">
          <cell r="A511" t="str">
            <v>530600010000</v>
          </cell>
          <cell r="B511" t="str">
            <v>SCHENECTADY CITY SD</v>
          </cell>
        </row>
        <row r="512">
          <cell r="A512" t="str">
            <v>540801040000</v>
          </cell>
          <cell r="B512" t="str">
            <v>GILBOA-CONESVILLE CSD</v>
          </cell>
        </row>
        <row r="513">
          <cell r="A513" t="str">
            <v>540901040000</v>
          </cell>
          <cell r="B513" t="str">
            <v>JEFFERSON CSD</v>
          </cell>
        </row>
        <row r="514">
          <cell r="A514" t="str">
            <v>541001040000</v>
          </cell>
          <cell r="B514" t="str">
            <v>MIDDLEBURGH CSD</v>
          </cell>
        </row>
        <row r="515">
          <cell r="A515" t="str">
            <v>541102060000</v>
          </cell>
          <cell r="B515" t="str">
            <v>COBLESKILL-RICHMONDVILLE CSD</v>
          </cell>
        </row>
        <row r="516">
          <cell r="A516" t="str">
            <v>541201040000</v>
          </cell>
          <cell r="B516" t="str">
            <v>SCHOHARIE CSD</v>
          </cell>
        </row>
        <row r="517">
          <cell r="A517" t="str">
            <v>541401040000</v>
          </cell>
          <cell r="B517" t="str">
            <v>SHARON SPRINGS CSD</v>
          </cell>
        </row>
        <row r="518">
          <cell r="A518" t="str">
            <v>550101040000</v>
          </cell>
          <cell r="B518" t="str">
            <v>ODESSA-MONTOUR CSD</v>
          </cell>
        </row>
        <row r="519">
          <cell r="A519" t="str">
            <v>550301060000</v>
          </cell>
          <cell r="B519" t="str">
            <v>WATKINS GLEN CSD</v>
          </cell>
        </row>
        <row r="520">
          <cell r="A520" t="str">
            <v>560501040000</v>
          </cell>
          <cell r="B520" t="str">
            <v>SOUTH SENECA CSD</v>
          </cell>
        </row>
        <row r="521">
          <cell r="A521" t="str">
            <v>560603040000</v>
          </cell>
          <cell r="B521" t="str">
            <v>ROMULUS CSD</v>
          </cell>
        </row>
        <row r="522">
          <cell r="A522" t="str">
            <v>560701060000</v>
          </cell>
          <cell r="B522" t="str">
            <v>SENECA FALLS CSD</v>
          </cell>
        </row>
        <row r="523">
          <cell r="A523" t="str">
            <v>561006060000</v>
          </cell>
          <cell r="B523" t="str">
            <v>WATERLOO CSD</v>
          </cell>
        </row>
        <row r="524">
          <cell r="A524" t="str">
            <v>570101040000</v>
          </cell>
          <cell r="B524" t="str">
            <v>ADDISON CSD</v>
          </cell>
        </row>
        <row r="525">
          <cell r="A525" t="str">
            <v>570201040000</v>
          </cell>
          <cell r="B525" t="str">
            <v>AVOCA CSD</v>
          </cell>
        </row>
        <row r="526">
          <cell r="A526" t="str">
            <v>570302060000</v>
          </cell>
          <cell r="B526" t="str">
            <v>BATH CSD</v>
          </cell>
        </row>
        <row r="527">
          <cell r="A527" t="str">
            <v>570401040000</v>
          </cell>
          <cell r="B527" t="str">
            <v>BRADFORD CSD</v>
          </cell>
        </row>
        <row r="528">
          <cell r="A528" t="str">
            <v>570603040000</v>
          </cell>
          <cell r="B528" t="str">
            <v>CAMPBELL-SAVONA CSD</v>
          </cell>
        </row>
        <row r="529">
          <cell r="A529" t="str">
            <v>571000010000</v>
          </cell>
          <cell r="B529" t="str">
            <v>CORNING CITY SD</v>
          </cell>
        </row>
        <row r="530">
          <cell r="A530" t="str">
            <v>571502060000</v>
          </cell>
          <cell r="B530" t="str">
            <v>CANISTEO-GREENWOOD CSD</v>
          </cell>
        </row>
        <row r="531">
          <cell r="A531" t="str">
            <v>571800010000</v>
          </cell>
          <cell r="B531" t="str">
            <v>HORNELL CITY SD</v>
          </cell>
        </row>
        <row r="532">
          <cell r="A532" t="str">
            <v>571901040000</v>
          </cell>
          <cell r="B532" t="str">
            <v>ARKPORT CSD</v>
          </cell>
        </row>
        <row r="533">
          <cell r="A533" t="str">
            <v>572301040000</v>
          </cell>
          <cell r="B533" t="str">
            <v>PRATTSBURGH CSD</v>
          </cell>
        </row>
        <row r="534">
          <cell r="A534" t="str">
            <v>572702040000</v>
          </cell>
          <cell r="B534" t="str">
            <v>JASPER-TROUPSBURG CSD</v>
          </cell>
        </row>
        <row r="535">
          <cell r="A535" t="str">
            <v>572901040000</v>
          </cell>
          <cell r="B535" t="str">
            <v>HAMMONDSPORT CSD</v>
          </cell>
        </row>
        <row r="536">
          <cell r="A536" t="str">
            <v>573002040000</v>
          </cell>
          <cell r="B536" t="str">
            <v>WAYLAND-COHOCTON CSD</v>
          </cell>
        </row>
        <row r="537">
          <cell r="A537" t="str">
            <v>580101030000</v>
          </cell>
          <cell r="B537" t="str">
            <v>BABYLON UFSD</v>
          </cell>
        </row>
        <row r="538">
          <cell r="A538" t="str">
            <v>580102030000</v>
          </cell>
          <cell r="B538" t="str">
            <v>WEST BABYLON UFSD</v>
          </cell>
        </row>
        <row r="539">
          <cell r="A539" t="str">
            <v>580103030000</v>
          </cell>
          <cell r="B539" t="str">
            <v>NORTH BABYLON UFSD</v>
          </cell>
        </row>
        <row r="540">
          <cell r="A540" t="str">
            <v>580104030000</v>
          </cell>
          <cell r="B540" t="str">
            <v>LINDENHURST UFSD</v>
          </cell>
        </row>
        <row r="541">
          <cell r="A541" t="str">
            <v>580105030000</v>
          </cell>
          <cell r="B541" t="str">
            <v>COPIAGUE UFSD</v>
          </cell>
        </row>
        <row r="542">
          <cell r="A542" t="str">
            <v>580106030000</v>
          </cell>
          <cell r="B542" t="str">
            <v>AMITYVILLE UFSD</v>
          </cell>
        </row>
        <row r="543">
          <cell r="A543" t="str">
            <v>580107030000</v>
          </cell>
          <cell r="B543" t="str">
            <v>DEER PARK UFSD</v>
          </cell>
        </row>
        <row r="544">
          <cell r="A544" t="str">
            <v>580109020000</v>
          </cell>
          <cell r="B544" t="str">
            <v>WYANDANCH UFSD</v>
          </cell>
        </row>
        <row r="545">
          <cell r="A545" t="str">
            <v>580201060000</v>
          </cell>
          <cell r="B545" t="str">
            <v>THREE VILLAGE CSD</v>
          </cell>
        </row>
        <row r="546">
          <cell r="A546" t="str">
            <v>580203020000</v>
          </cell>
          <cell r="B546" t="str">
            <v>BROOKHAVEN-COMSEWOGUE UFSD</v>
          </cell>
        </row>
        <row r="547">
          <cell r="A547" t="str">
            <v>580205060000</v>
          </cell>
          <cell r="B547" t="str">
            <v>SACHEM CSD</v>
          </cell>
        </row>
        <row r="548">
          <cell r="A548" t="str">
            <v>580206020000</v>
          </cell>
          <cell r="B548" t="str">
            <v>PORT JEFFERSON UFSD</v>
          </cell>
        </row>
        <row r="549">
          <cell r="A549" t="str">
            <v>580207020000</v>
          </cell>
          <cell r="B549" t="str">
            <v>MT SINAI UFSD</v>
          </cell>
        </row>
        <row r="550">
          <cell r="A550" t="str">
            <v>580208020000</v>
          </cell>
          <cell r="B550" t="str">
            <v>MILLER PLACE UFSD</v>
          </cell>
        </row>
        <row r="551">
          <cell r="A551" t="str">
            <v>580209020000</v>
          </cell>
          <cell r="B551" t="str">
            <v>ROCKY POINT UFSD</v>
          </cell>
        </row>
        <row r="552">
          <cell r="A552" t="str">
            <v>580211060000</v>
          </cell>
          <cell r="B552" t="str">
            <v>MIDDLE COUNTRY CSD</v>
          </cell>
        </row>
        <row r="553">
          <cell r="A553" t="str">
            <v>580212060000</v>
          </cell>
          <cell r="B553" t="str">
            <v>LONGWOOD CSD</v>
          </cell>
        </row>
        <row r="554">
          <cell r="A554" t="str">
            <v>580224030000</v>
          </cell>
          <cell r="B554" t="str">
            <v>PATCHOGUE-MEDFORD UFSD</v>
          </cell>
        </row>
        <row r="555">
          <cell r="A555" t="str">
            <v>580232030000</v>
          </cell>
          <cell r="B555" t="str">
            <v>WILLIAM FLOYD UFSD</v>
          </cell>
        </row>
        <row r="556">
          <cell r="A556" t="str">
            <v>580233020000</v>
          </cell>
          <cell r="B556" t="str">
            <v>CENTER MORICHES UFSD</v>
          </cell>
        </row>
        <row r="557">
          <cell r="A557" t="str">
            <v>580234020000</v>
          </cell>
          <cell r="B557" t="str">
            <v>EAST MORICHES UFSD</v>
          </cell>
        </row>
        <row r="558">
          <cell r="A558" t="str">
            <v>580235060000</v>
          </cell>
          <cell r="B558" t="str">
            <v>SOUTH COUNTRY CSD</v>
          </cell>
        </row>
        <row r="559">
          <cell r="A559" t="str">
            <v>580301020000</v>
          </cell>
          <cell r="B559" t="str">
            <v>EAST HAMPTON UFSD</v>
          </cell>
        </row>
        <row r="560">
          <cell r="A560" t="str">
            <v>580302080000</v>
          </cell>
          <cell r="B560" t="str">
            <v>WAINSCOTT COMN SD</v>
          </cell>
        </row>
        <row r="561">
          <cell r="A561" t="str">
            <v>580303020000</v>
          </cell>
          <cell r="B561" t="str">
            <v>AMAGANSETT UFSD</v>
          </cell>
        </row>
        <row r="562">
          <cell r="A562" t="str">
            <v>580304020000</v>
          </cell>
          <cell r="B562" t="str">
            <v>SPRINGS UFSD</v>
          </cell>
        </row>
        <row r="563">
          <cell r="A563" t="str">
            <v>580305020000</v>
          </cell>
          <cell r="B563" t="str">
            <v>SAG HARBOR UFSD</v>
          </cell>
        </row>
        <row r="564">
          <cell r="A564" t="str">
            <v>580306020000</v>
          </cell>
          <cell r="B564" t="str">
            <v>MONTAUK UFSD</v>
          </cell>
        </row>
        <row r="565">
          <cell r="A565" t="str">
            <v>580401020000</v>
          </cell>
          <cell r="B565" t="str">
            <v>ELWOOD UFSD</v>
          </cell>
        </row>
        <row r="566">
          <cell r="A566" t="str">
            <v>580402060000</v>
          </cell>
          <cell r="B566" t="str">
            <v>COLD SPRING HARBOR CSD</v>
          </cell>
        </row>
        <row r="567">
          <cell r="A567" t="str">
            <v>580403030000</v>
          </cell>
          <cell r="B567" t="str">
            <v>HUNTINGTON UFSD</v>
          </cell>
        </row>
        <row r="568">
          <cell r="A568" t="str">
            <v>580404030000</v>
          </cell>
          <cell r="B568" t="str">
            <v>NORTHPORT-EAST NORTHPORT UFSD</v>
          </cell>
        </row>
        <row r="569">
          <cell r="A569" t="str">
            <v>580405060000</v>
          </cell>
          <cell r="B569" t="str">
            <v>HALF HOLLOW HILLS CSD</v>
          </cell>
        </row>
        <row r="570">
          <cell r="A570" t="str">
            <v>580406060000</v>
          </cell>
          <cell r="B570" t="str">
            <v>HARBORFIELDS CSD</v>
          </cell>
        </row>
        <row r="571">
          <cell r="A571" t="str">
            <v>580410030000</v>
          </cell>
          <cell r="B571" t="str">
            <v>COMMACK UFSD</v>
          </cell>
        </row>
        <row r="572">
          <cell r="A572" t="str">
            <v>580413030000</v>
          </cell>
          <cell r="B572" t="str">
            <v>SOUTH HUNTINGTON UFSD</v>
          </cell>
        </row>
        <row r="573">
          <cell r="A573" t="str">
            <v>580501030000</v>
          </cell>
          <cell r="B573" t="str">
            <v>BAY SHORE UFSD</v>
          </cell>
        </row>
        <row r="574">
          <cell r="A574" t="str">
            <v>580502020000</v>
          </cell>
          <cell r="B574" t="str">
            <v>ISLIP UFSD</v>
          </cell>
        </row>
        <row r="575">
          <cell r="A575" t="str">
            <v>580503030000</v>
          </cell>
          <cell r="B575" t="str">
            <v>EAST ISLIP UFSD</v>
          </cell>
        </row>
        <row r="576">
          <cell r="A576" t="str">
            <v>580504030000</v>
          </cell>
          <cell r="B576" t="str">
            <v>SAYVILLE UFSD</v>
          </cell>
        </row>
        <row r="577">
          <cell r="A577" t="str">
            <v>580505020000</v>
          </cell>
          <cell r="B577" t="str">
            <v>BAYPORT-BLUE POINT UFSD</v>
          </cell>
        </row>
        <row r="578">
          <cell r="A578" t="str">
            <v>580506030000</v>
          </cell>
          <cell r="B578" t="str">
            <v>HAUPPAUGE UFSD</v>
          </cell>
        </row>
        <row r="579">
          <cell r="A579" t="str">
            <v>580507060000</v>
          </cell>
          <cell r="B579" t="str">
            <v>CONNETQUOT CSD</v>
          </cell>
        </row>
        <row r="580">
          <cell r="A580" t="str">
            <v>580509030000</v>
          </cell>
          <cell r="B580" t="str">
            <v>WEST ISLIP UFSD</v>
          </cell>
        </row>
        <row r="581">
          <cell r="A581" t="str">
            <v>580512030000</v>
          </cell>
          <cell r="B581" t="str">
            <v>BRENTWOOD UFSD</v>
          </cell>
        </row>
        <row r="582">
          <cell r="A582" t="str">
            <v>580513030000</v>
          </cell>
          <cell r="B582" t="str">
            <v>CENTRAL ISLIP UFSD</v>
          </cell>
        </row>
        <row r="583">
          <cell r="A583" t="str">
            <v>580514020000</v>
          </cell>
          <cell r="B583" t="str">
            <v>FIRE ISLAND UFSD</v>
          </cell>
        </row>
        <row r="584">
          <cell r="A584" t="str">
            <v>580601040000</v>
          </cell>
          <cell r="B584" t="str">
            <v>SHOREHAM-WADING RIVER CSD</v>
          </cell>
        </row>
        <row r="585">
          <cell r="A585" t="str">
            <v>580602040000</v>
          </cell>
          <cell r="B585" t="str">
            <v>RIVERHEAD CSD</v>
          </cell>
        </row>
        <row r="586">
          <cell r="A586" t="str">
            <v>580603020000</v>
          </cell>
          <cell r="B586" t="str">
            <v>LITTLE FLOWER UFSD</v>
          </cell>
        </row>
        <row r="587">
          <cell r="A587" t="str">
            <v>580701020000</v>
          </cell>
          <cell r="B587" t="str">
            <v>SHELTER ISLAND UFSD</v>
          </cell>
        </row>
        <row r="588">
          <cell r="A588" t="str">
            <v>580801060000</v>
          </cell>
          <cell r="B588" t="str">
            <v>SMITHTOWN CSD</v>
          </cell>
        </row>
        <row r="589">
          <cell r="A589" t="str">
            <v>580805060000</v>
          </cell>
          <cell r="B589" t="str">
            <v>KINGS PARK CSD</v>
          </cell>
        </row>
        <row r="590">
          <cell r="A590" t="str">
            <v>580901020000</v>
          </cell>
          <cell r="B590" t="str">
            <v>REMSENBURG-SPEONK UFSD</v>
          </cell>
        </row>
        <row r="591">
          <cell r="A591" t="str">
            <v>580902020000</v>
          </cell>
          <cell r="B591" t="str">
            <v>WESTHAMPTON BEACH UFSD</v>
          </cell>
        </row>
        <row r="592">
          <cell r="A592" t="str">
            <v>580903020000</v>
          </cell>
          <cell r="B592" t="str">
            <v>QUOGUE UFSD</v>
          </cell>
        </row>
        <row r="593">
          <cell r="A593" t="str">
            <v>580905020000</v>
          </cell>
          <cell r="B593" t="str">
            <v>HAMPTON BAYS UFSD</v>
          </cell>
        </row>
        <row r="594">
          <cell r="A594" t="str">
            <v>580906030000</v>
          </cell>
          <cell r="B594" t="str">
            <v>SOUTHAMPTON UFSD</v>
          </cell>
        </row>
        <row r="595">
          <cell r="A595" t="str">
            <v>580909020000</v>
          </cell>
          <cell r="B595" t="str">
            <v>BRIDGEHAMPTON UFSD</v>
          </cell>
        </row>
        <row r="596">
          <cell r="A596" t="str">
            <v>580910080000</v>
          </cell>
          <cell r="B596" t="str">
            <v>SAGAPONACK COMN SD</v>
          </cell>
        </row>
        <row r="597">
          <cell r="A597" t="str">
            <v>580912060000</v>
          </cell>
          <cell r="B597" t="str">
            <v>EASTPORT-SOUTH MANOR CSD</v>
          </cell>
        </row>
        <row r="598">
          <cell r="A598" t="str">
            <v>580913080000</v>
          </cell>
          <cell r="B598" t="str">
            <v>TUCKAHOE COMMON SD</v>
          </cell>
        </row>
        <row r="599">
          <cell r="A599" t="str">
            <v>580917020000</v>
          </cell>
          <cell r="B599" t="str">
            <v>EAST QUOGUE UFSD</v>
          </cell>
        </row>
        <row r="600">
          <cell r="A600" t="str">
            <v>581002020000</v>
          </cell>
          <cell r="B600" t="str">
            <v>OYSTERPONDS UFSD</v>
          </cell>
        </row>
        <row r="601">
          <cell r="A601" t="str">
            <v>581004020000</v>
          </cell>
          <cell r="B601" t="str">
            <v>FISHERS ISLAND UFSD</v>
          </cell>
        </row>
        <row r="602">
          <cell r="A602" t="str">
            <v>581005020000</v>
          </cell>
          <cell r="B602" t="str">
            <v>SOUTHOLD UFSD</v>
          </cell>
        </row>
        <row r="603">
          <cell r="A603" t="str">
            <v>581010020000</v>
          </cell>
          <cell r="B603" t="str">
            <v>GREENPORT UFSD</v>
          </cell>
        </row>
        <row r="604">
          <cell r="A604" t="str">
            <v>581012020000</v>
          </cell>
          <cell r="B604" t="str">
            <v>MATTITUCK-CUTCHOGUE UFSD</v>
          </cell>
        </row>
        <row r="605">
          <cell r="A605" t="str">
            <v>581015080000</v>
          </cell>
          <cell r="B605" t="str">
            <v>NEW SUFFOLK COMN SD</v>
          </cell>
        </row>
        <row r="606">
          <cell r="A606" t="str">
            <v>590501060000</v>
          </cell>
          <cell r="B606" t="str">
            <v>FALLSBURG CSD</v>
          </cell>
        </row>
        <row r="607">
          <cell r="A607" t="str">
            <v>590801040000</v>
          </cell>
          <cell r="B607" t="str">
            <v>ELDRED CSD</v>
          </cell>
        </row>
        <row r="608">
          <cell r="A608" t="str">
            <v>590901060000</v>
          </cell>
          <cell r="B608" t="str">
            <v>LIBERTY CSD</v>
          </cell>
        </row>
        <row r="609">
          <cell r="A609" t="str">
            <v>591201040000</v>
          </cell>
          <cell r="B609" t="str">
            <v>TRI-VALLEY CSD</v>
          </cell>
        </row>
        <row r="610">
          <cell r="A610" t="str">
            <v>591301040000</v>
          </cell>
          <cell r="B610" t="str">
            <v>ROSCOE CSD</v>
          </cell>
        </row>
        <row r="611">
          <cell r="A611" t="str">
            <v>591302040000</v>
          </cell>
          <cell r="B611" t="str">
            <v>LIVINGSTON MANOR CSD</v>
          </cell>
        </row>
        <row r="612">
          <cell r="A612" t="str">
            <v>591401060000</v>
          </cell>
          <cell r="B612" t="str">
            <v>MONTICELLO CSD</v>
          </cell>
        </row>
        <row r="613">
          <cell r="A613" t="str">
            <v>591502040000</v>
          </cell>
          <cell r="B613" t="str">
            <v>SULLIVAN WEST CSD</v>
          </cell>
        </row>
        <row r="614">
          <cell r="A614" t="str">
            <v>600101060000</v>
          </cell>
          <cell r="B614" t="str">
            <v>WAVERLY CSD</v>
          </cell>
        </row>
        <row r="615">
          <cell r="A615" t="str">
            <v>600301040000</v>
          </cell>
          <cell r="B615" t="str">
            <v>CANDOR CSD</v>
          </cell>
        </row>
        <row r="616">
          <cell r="A616" t="str">
            <v>600402040000</v>
          </cell>
          <cell r="B616" t="str">
            <v>NEWARK VALLEY CSD</v>
          </cell>
        </row>
        <row r="617">
          <cell r="A617" t="str">
            <v>600601060000</v>
          </cell>
          <cell r="B617" t="str">
            <v>OWEGO-APALACHIN CSD</v>
          </cell>
        </row>
        <row r="618">
          <cell r="A618" t="str">
            <v>600801040000</v>
          </cell>
          <cell r="B618" t="str">
            <v>SPENCER-VAN ETTEN CSD</v>
          </cell>
        </row>
        <row r="619">
          <cell r="A619" t="str">
            <v>600903040000</v>
          </cell>
          <cell r="B619" t="str">
            <v>TIOGA CSD</v>
          </cell>
        </row>
        <row r="620">
          <cell r="A620" t="str">
            <v>610301060000</v>
          </cell>
          <cell r="B620" t="str">
            <v>DRYDEN CSD</v>
          </cell>
        </row>
        <row r="621">
          <cell r="A621" t="str">
            <v>610327020000</v>
          </cell>
          <cell r="B621" t="str">
            <v>GEORGE JUNIOR REPUBLIC UFSD</v>
          </cell>
        </row>
        <row r="622">
          <cell r="A622" t="str">
            <v>610501040000</v>
          </cell>
          <cell r="B622" t="str">
            <v>GROTON CSD</v>
          </cell>
        </row>
        <row r="623">
          <cell r="A623" t="str">
            <v>610600010000</v>
          </cell>
          <cell r="B623" t="str">
            <v>ITHACA CITY SD</v>
          </cell>
        </row>
        <row r="624">
          <cell r="A624" t="str">
            <v>610801040000</v>
          </cell>
          <cell r="B624" t="str">
            <v>LANSING CSD</v>
          </cell>
        </row>
        <row r="625">
          <cell r="A625" t="str">
            <v>610901040000</v>
          </cell>
          <cell r="B625" t="str">
            <v>NEWFIELD CSD</v>
          </cell>
        </row>
        <row r="626">
          <cell r="A626" t="str">
            <v>611001040000</v>
          </cell>
          <cell r="B626" t="str">
            <v>TRUMANSBURG CSD</v>
          </cell>
        </row>
        <row r="627">
          <cell r="A627" t="str">
            <v>620600010000</v>
          </cell>
          <cell r="B627" t="str">
            <v>KINGSTON CITY SD</v>
          </cell>
        </row>
        <row r="628">
          <cell r="A628" t="str">
            <v>620803040000</v>
          </cell>
          <cell r="B628" t="str">
            <v>HIGHLAND CSD</v>
          </cell>
        </row>
        <row r="629">
          <cell r="A629" t="str">
            <v>620901060000</v>
          </cell>
          <cell r="B629" t="str">
            <v>RONDOUT VALLEY CSD</v>
          </cell>
        </row>
        <row r="630">
          <cell r="A630" t="str">
            <v>621001060000</v>
          </cell>
          <cell r="B630" t="str">
            <v>MARLBORO CSD</v>
          </cell>
        </row>
        <row r="631">
          <cell r="A631" t="str">
            <v>621101060000</v>
          </cell>
          <cell r="B631" t="str">
            <v>NEW PALTZ CSD</v>
          </cell>
        </row>
        <row r="632">
          <cell r="A632" t="str">
            <v>621201060000</v>
          </cell>
          <cell r="B632" t="str">
            <v>ONTEORA CSD</v>
          </cell>
        </row>
        <row r="633">
          <cell r="A633" t="str">
            <v>621601060000</v>
          </cell>
          <cell r="B633" t="str">
            <v>SAUGERTIES CSD</v>
          </cell>
        </row>
        <row r="634">
          <cell r="A634" t="str">
            <v>621801060000</v>
          </cell>
          <cell r="B634" t="str">
            <v>WALLKILL CSD</v>
          </cell>
        </row>
        <row r="635">
          <cell r="A635" t="str">
            <v>622002060000</v>
          </cell>
          <cell r="B635" t="str">
            <v>ELLENVILLE CSD</v>
          </cell>
        </row>
        <row r="636">
          <cell r="A636" t="str">
            <v>630101040000</v>
          </cell>
          <cell r="B636" t="str">
            <v>BOLTON CSD</v>
          </cell>
        </row>
        <row r="637">
          <cell r="A637" t="str">
            <v>630202040000</v>
          </cell>
          <cell r="B637" t="str">
            <v>NORTH WARREN CSD</v>
          </cell>
        </row>
        <row r="638">
          <cell r="A638" t="str">
            <v>630300010000</v>
          </cell>
          <cell r="B638" t="str">
            <v>GLENS FALLS CITY SD</v>
          </cell>
        </row>
        <row r="639">
          <cell r="A639" t="str">
            <v>630601040000</v>
          </cell>
          <cell r="B639" t="str">
            <v>JOHNSBURG CSD</v>
          </cell>
        </row>
        <row r="640">
          <cell r="A640" t="str">
            <v>630701040000</v>
          </cell>
          <cell r="B640" t="str">
            <v>LAKE GEORGE CSD</v>
          </cell>
        </row>
        <row r="641">
          <cell r="A641" t="str">
            <v>630801040000</v>
          </cell>
          <cell r="B641" t="str">
            <v>HADLEY-LUZERNE CSD</v>
          </cell>
        </row>
        <row r="642">
          <cell r="A642" t="str">
            <v>630902030000</v>
          </cell>
          <cell r="B642" t="str">
            <v>QUEENSBURY UFSD</v>
          </cell>
        </row>
        <row r="643">
          <cell r="A643" t="str">
            <v>630918080000</v>
          </cell>
          <cell r="B643" t="str">
            <v>GLENS FALLS COMN SD</v>
          </cell>
        </row>
        <row r="644">
          <cell r="A644" t="str">
            <v>631201040000</v>
          </cell>
          <cell r="B644" t="str">
            <v>WARRENSBURG CSD</v>
          </cell>
        </row>
        <row r="645">
          <cell r="A645" t="str">
            <v>640101040000</v>
          </cell>
          <cell r="B645" t="str">
            <v>ARGYLE CSD</v>
          </cell>
        </row>
        <row r="646">
          <cell r="A646" t="str">
            <v>640502040000</v>
          </cell>
          <cell r="B646" t="str">
            <v>FORT ANN CSD</v>
          </cell>
        </row>
        <row r="647">
          <cell r="A647" t="str">
            <v>640601020000</v>
          </cell>
          <cell r="B647" t="str">
            <v>FORT EDWARD UFSD</v>
          </cell>
        </row>
        <row r="648">
          <cell r="A648" t="str">
            <v>640701040000</v>
          </cell>
          <cell r="B648" t="str">
            <v>GRANVILLE CSD</v>
          </cell>
        </row>
        <row r="649">
          <cell r="A649" t="str">
            <v>640801040000</v>
          </cell>
          <cell r="B649" t="str">
            <v>GREENWICH CSD</v>
          </cell>
        </row>
        <row r="650">
          <cell r="A650" t="str">
            <v>641001040000</v>
          </cell>
          <cell r="B650" t="str">
            <v>HARTFORD CSD</v>
          </cell>
        </row>
        <row r="651">
          <cell r="A651" t="str">
            <v>641301060000</v>
          </cell>
          <cell r="B651" t="str">
            <v>HUDSON FALLS CSD</v>
          </cell>
        </row>
        <row r="652">
          <cell r="A652" t="str">
            <v>641401040000</v>
          </cell>
          <cell r="B652" t="str">
            <v>PUTNAM CSD</v>
          </cell>
        </row>
        <row r="653">
          <cell r="A653" t="str">
            <v>641501040000</v>
          </cell>
          <cell r="B653" t="str">
            <v>SALEM CSD</v>
          </cell>
        </row>
        <row r="654">
          <cell r="A654" t="str">
            <v>641610040000</v>
          </cell>
          <cell r="B654" t="str">
            <v>CAMBRIDGE CSD</v>
          </cell>
        </row>
        <row r="655">
          <cell r="A655" t="str">
            <v>641701060000</v>
          </cell>
          <cell r="B655" t="str">
            <v>WHITEHALL CSD</v>
          </cell>
        </row>
        <row r="656">
          <cell r="A656" t="str">
            <v>650101060000</v>
          </cell>
          <cell r="B656" t="str">
            <v>NEWARK CSD</v>
          </cell>
        </row>
        <row r="657">
          <cell r="A657" t="str">
            <v>650301040000</v>
          </cell>
          <cell r="B657" t="str">
            <v>CLYDE-SAVANNAH CSD</v>
          </cell>
        </row>
        <row r="658">
          <cell r="A658" t="str">
            <v>650501040000</v>
          </cell>
          <cell r="B658" t="str">
            <v>LYONS CSD</v>
          </cell>
        </row>
        <row r="659">
          <cell r="A659" t="str">
            <v>650701040000</v>
          </cell>
          <cell r="B659" t="str">
            <v>MARION CSD</v>
          </cell>
        </row>
        <row r="660">
          <cell r="A660" t="str">
            <v>650801060000</v>
          </cell>
          <cell r="B660" t="str">
            <v>WAYNE CSD</v>
          </cell>
        </row>
        <row r="661">
          <cell r="A661" t="str">
            <v>650901060000</v>
          </cell>
          <cell r="B661" t="str">
            <v>PALMYRA-MACEDON CSD</v>
          </cell>
        </row>
        <row r="662">
          <cell r="A662" t="str">
            <v>650902040000</v>
          </cell>
          <cell r="B662" t="str">
            <v>GANANDA CSD</v>
          </cell>
        </row>
        <row r="663">
          <cell r="A663" t="str">
            <v>651201060000</v>
          </cell>
          <cell r="B663" t="str">
            <v>SODUS CSD</v>
          </cell>
        </row>
        <row r="664">
          <cell r="A664" t="str">
            <v>651402040000</v>
          </cell>
          <cell r="B664" t="str">
            <v>WILLIAMSON CSD</v>
          </cell>
        </row>
        <row r="665">
          <cell r="A665" t="str">
            <v>651501060000</v>
          </cell>
          <cell r="B665" t="str">
            <v>NORTH ROSE-WOLCOTT CSD</v>
          </cell>
        </row>
        <row r="666">
          <cell r="A666" t="str">
            <v>651503040000</v>
          </cell>
          <cell r="B666" t="str">
            <v>RED CREEK CSD</v>
          </cell>
        </row>
        <row r="667">
          <cell r="A667" t="str">
            <v>660101030000</v>
          </cell>
          <cell r="B667" t="str">
            <v>KATONAH-LEWISBORO UFSD</v>
          </cell>
        </row>
        <row r="668">
          <cell r="A668" t="str">
            <v>660102060000</v>
          </cell>
          <cell r="B668" t="str">
            <v>BEDFORD CSD</v>
          </cell>
        </row>
        <row r="669">
          <cell r="A669" t="str">
            <v>660202030000</v>
          </cell>
          <cell r="B669" t="str">
            <v>CROTON-HARMON UFSD</v>
          </cell>
        </row>
        <row r="670">
          <cell r="A670" t="str">
            <v>660203060000</v>
          </cell>
          <cell r="B670" t="str">
            <v>HENDRICK HUDSON CSD</v>
          </cell>
        </row>
        <row r="671">
          <cell r="A671" t="str">
            <v>660301030000</v>
          </cell>
          <cell r="B671" t="str">
            <v>EASTCHESTER UFSD</v>
          </cell>
        </row>
        <row r="672">
          <cell r="A672" t="str">
            <v>660302030000</v>
          </cell>
          <cell r="B672" t="str">
            <v>TUCKAHOE UFSD</v>
          </cell>
        </row>
        <row r="673">
          <cell r="A673" t="str">
            <v>660303030000</v>
          </cell>
          <cell r="B673" t="str">
            <v>BRONXVILLE UFSD</v>
          </cell>
        </row>
        <row r="674">
          <cell r="A674" t="str">
            <v>660401030000</v>
          </cell>
          <cell r="B674" t="str">
            <v>UFSD-TARRYTOWNS</v>
          </cell>
        </row>
        <row r="675">
          <cell r="A675" t="str">
            <v>660402020000</v>
          </cell>
          <cell r="B675" t="str">
            <v>IRVINGTON UFSD</v>
          </cell>
        </row>
        <row r="676">
          <cell r="A676" t="str">
            <v>660403030000</v>
          </cell>
          <cell r="B676" t="str">
            <v>DOBBS FERRY UFSD</v>
          </cell>
        </row>
        <row r="677">
          <cell r="A677" t="str">
            <v>660404030000</v>
          </cell>
          <cell r="B677" t="str">
            <v>HASTINGS-ON-HUDSON UFSD</v>
          </cell>
        </row>
        <row r="678">
          <cell r="A678" t="str">
            <v>660405030000</v>
          </cell>
          <cell r="B678" t="str">
            <v>ARDSLEY UFSD</v>
          </cell>
        </row>
        <row r="679">
          <cell r="A679" t="str">
            <v>660406030000</v>
          </cell>
          <cell r="B679" t="str">
            <v>EDGEMONT UFSD</v>
          </cell>
        </row>
        <row r="680">
          <cell r="A680" t="str">
            <v>660407060000</v>
          </cell>
          <cell r="B680" t="str">
            <v>GREENBURGH CSD</v>
          </cell>
        </row>
        <row r="681">
          <cell r="A681" t="str">
            <v>660409020000</v>
          </cell>
          <cell r="B681" t="str">
            <v>ELMSFORD UFSD</v>
          </cell>
        </row>
        <row r="682">
          <cell r="A682" t="str">
            <v>660410020000</v>
          </cell>
          <cell r="B682" t="str">
            <v>GREENBURGH-GRAHAM UFSD</v>
          </cell>
        </row>
        <row r="683">
          <cell r="A683" t="str">
            <v>660411020000</v>
          </cell>
          <cell r="B683" t="str">
            <v>GREENBURGH ELEVEN UFSD</v>
          </cell>
        </row>
        <row r="684">
          <cell r="A684" t="str">
            <v>660412020000</v>
          </cell>
          <cell r="B684" t="str">
            <v>GREENBURGH-NORTH CASTLE UFSD</v>
          </cell>
        </row>
        <row r="685">
          <cell r="A685" t="str">
            <v>660501060000</v>
          </cell>
          <cell r="B685" t="str">
            <v>HARRISON CSD</v>
          </cell>
        </row>
        <row r="686">
          <cell r="A686" t="str">
            <v>660701030000</v>
          </cell>
          <cell r="B686" t="str">
            <v>MAMARONECK UFSD</v>
          </cell>
        </row>
        <row r="687">
          <cell r="A687" t="str">
            <v>660801060000</v>
          </cell>
          <cell r="B687" t="str">
            <v>MT PLEASANT CSD</v>
          </cell>
        </row>
        <row r="688">
          <cell r="A688" t="str">
            <v>660802040000</v>
          </cell>
          <cell r="B688" t="str">
            <v>POCANTICO HILLS CSD</v>
          </cell>
        </row>
        <row r="689">
          <cell r="A689" t="str">
            <v>660803020000</v>
          </cell>
          <cell r="B689" t="str">
            <v>HAWTHORNE-CEDAR KNOLLS UFSD</v>
          </cell>
        </row>
        <row r="690">
          <cell r="A690" t="str">
            <v>660804020000</v>
          </cell>
          <cell r="B690" t="str">
            <v>MT PLEASANT-COTTAGE UFSD</v>
          </cell>
        </row>
        <row r="691">
          <cell r="A691" t="str">
            <v>660805030000</v>
          </cell>
          <cell r="B691" t="str">
            <v>VALHALLA UFSD</v>
          </cell>
        </row>
        <row r="692">
          <cell r="A692" t="str">
            <v>660806020000</v>
          </cell>
          <cell r="B692" t="str">
            <v>MT PLEASANT-BLYTHEDALE UFSD</v>
          </cell>
        </row>
        <row r="693">
          <cell r="A693" t="str">
            <v>660809030000</v>
          </cell>
          <cell r="B693" t="str">
            <v>PLEASANTVILLE UFSD</v>
          </cell>
        </row>
        <row r="694">
          <cell r="A694" t="str">
            <v>660900010000</v>
          </cell>
          <cell r="B694" t="str">
            <v>MT VERNON SCHOOL DISTRICT</v>
          </cell>
        </row>
        <row r="695">
          <cell r="A695" t="str">
            <v>661004060000</v>
          </cell>
          <cell r="B695" t="str">
            <v>CHAPPAQUA CSD</v>
          </cell>
        </row>
        <row r="696">
          <cell r="A696" t="str">
            <v>661100010000</v>
          </cell>
          <cell r="B696" t="str">
            <v>NEW ROCHELLE CITY SD</v>
          </cell>
        </row>
        <row r="697">
          <cell r="A697" t="str">
            <v>661201060000</v>
          </cell>
          <cell r="B697" t="str">
            <v>BYRAM HILLS CSD</v>
          </cell>
        </row>
        <row r="698">
          <cell r="A698" t="str">
            <v>661301040000</v>
          </cell>
          <cell r="B698" t="str">
            <v>NORTH SALEM CSD</v>
          </cell>
        </row>
        <row r="699">
          <cell r="A699" t="str">
            <v>661401030000</v>
          </cell>
          <cell r="B699" t="str">
            <v>OSSINING UFSD</v>
          </cell>
        </row>
        <row r="700">
          <cell r="A700" t="str">
            <v>661402020000</v>
          </cell>
          <cell r="B700" t="str">
            <v>BRIARCLIFF MANOR UFSD</v>
          </cell>
        </row>
        <row r="701">
          <cell r="A701" t="str">
            <v>661500010000</v>
          </cell>
          <cell r="B701" t="str">
            <v>PEEKSKILL CITY SD</v>
          </cell>
        </row>
        <row r="702">
          <cell r="A702" t="str">
            <v>661601030000</v>
          </cell>
          <cell r="B702" t="str">
            <v>PELHAM UFSD</v>
          </cell>
        </row>
        <row r="703">
          <cell r="A703" t="str">
            <v>661800010000</v>
          </cell>
          <cell r="B703" t="str">
            <v>RYE CITY SD</v>
          </cell>
        </row>
        <row r="704">
          <cell r="A704" t="str">
            <v>661901030000</v>
          </cell>
          <cell r="B704" t="str">
            <v>RYE NECK UFSD</v>
          </cell>
        </row>
        <row r="705">
          <cell r="A705" t="str">
            <v>661904030000</v>
          </cell>
          <cell r="B705" t="str">
            <v>PORT CHESTER-RYE UFSD</v>
          </cell>
        </row>
        <row r="706">
          <cell r="A706" t="str">
            <v>661905020000</v>
          </cell>
          <cell r="B706" t="str">
            <v>BLIND BROOK-RYE UFSD</v>
          </cell>
        </row>
        <row r="707">
          <cell r="A707" t="str">
            <v>662001030000</v>
          </cell>
          <cell r="B707" t="str">
            <v>SCARSDALE UFSD</v>
          </cell>
        </row>
        <row r="708">
          <cell r="A708" t="str">
            <v>662101060000</v>
          </cell>
          <cell r="B708" t="str">
            <v>SOMERS CSD</v>
          </cell>
        </row>
        <row r="709">
          <cell r="A709" t="str">
            <v>662200010000</v>
          </cell>
          <cell r="B709" t="str">
            <v>WHITE PLAINS CITY SD</v>
          </cell>
        </row>
        <row r="710">
          <cell r="A710" t="str">
            <v>662300010000</v>
          </cell>
          <cell r="B710" t="str">
            <v>YONKERS CITY SD</v>
          </cell>
        </row>
        <row r="711">
          <cell r="A711" t="str">
            <v>662401060000</v>
          </cell>
          <cell r="B711" t="str">
            <v>LAKELAND CSD</v>
          </cell>
        </row>
        <row r="712">
          <cell r="A712" t="str">
            <v>662402060000</v>
          </cell>
          <cell r="B712" t="str">
            <v>YORKTOWN CSD</v>
          </cell>
        </row>
        <row r="713">
          <cell r="A713" t="str">
            <v>670201060000</v>
          </cell>
          <cell r="B713" t="str">
            <v>ATTICA CSD</v>
          </cell>
        </row>
        <row r="714">
          <cell r="A714" t="str">
            <v>670401040000</v>
          </cell>
          <cell r="B714" t="str">
            <v>LETCHWORTH CSD</v>
          </cell>
        </row>
        <row r="715">
          <cell r="A715" t="str">
            <v>671002040000</v>
          </cell>
          <cell r="B715" t="str">
            <v>WYOMING CSD</v>
          </cell>
        </row>
        <row r="716">
          <cell r="A716" t="str">
            <v>671201060000</v>
          </cell>
          <cell r="B716" t="str">
            <v>PERRY CSD</v>
          </cell>
        </row>
        <row r="717">
          <cell r="A717" t="str">
            <v>671501040000</v>
          </cell>
          <cell r="B717" t="str">
            <v>WARSAW CSD</v>
          </cell>
        </row>
        <row r="718">
          <cell r="A718" t="str">
            <v>680601060000</v>
          </cell>
          <cell r="B718" t="str">
            <v>PENN YAN CSD</v>
          </cell>
        </row>
        <row r="719">
          <cell r="A719" t="str">
            <v>680801040000</v>
          </cell>
          <cell r="B719" t="str">
            <v>DUNDEE CSD</v>
          </cell>
        </row>
        <row r="720">
          <cell r="A720" t="str">
            <v>010201040001</v>
          </cell>
          <cell r="B720" t="str">
            <v>BERNE-KNOX-WESTERLO JUNIOR-SENIOR HS</v>
          </cell>
        </row>
        <row r="721">
          <cell r="A721" t="str">
            <v>010402060001</v>
          </cell>
          <cell r="B721" t="str">
            <v>RAVENA-COEYMANS-SELKIRK SR HS</v>
          </cell>
        </row>
        <row r="722">
          <cell r="A722" t="str">
            <v>010615020001</v>
          </cell>
          <cell r="B722" t="str">
            <v>MENANDS SCHOOL</v>
          </cell>
        </row>
        <row r="723">
          <cell r="A723" t="str">
            <v>010701030001</v>
          </cell>
          <cell r="B723" t="str">
            <v>HEATLY SCHOOL</v>
          </cell>
        </row>
        <row r="724">
          <cell r="A724" t="str">
            <v>010802060001</v>
          </cell>
          <cell r="B724" t="str">
            <v>ALTAMONT ELEMENTARY SCHOOL</v>
          </cell>
        </row>
        <row r="725">
          <cell r="A725" t="str">
            <v>011003060001</v>
          </cell>
          <cell r="B725" t="str">
            <v>VOORHEESVILLE ELEMENTARY SCHOOL</v>
          </cell>
        </row>
        <row r="726">
          <cell r="A726" t="str">
            <v>020101040001</v>
          </cell>
          <cell r="B726" t="str">
            <v>ALFRED-ALMOND ELEMENTARY SCHOOL</v>
          </cell>
        </row>
        <row r="727">
          <cell r="A727" t="str">
            <v>020601040001</v>
          </cell>
          <cell r="B727" t="str">
            <v>ANDOVER ELEMENTARY SCHOOL</v>
          </cell>
        </row>
        <row r="728">
          <cell r="A728" t="str">
            <v>020702040001</v>
          </cell>
          <cell r="B728" t="str">
            <v>GENESEE VALLEY CENTRAL SCHOOL</v>
          </cell>
        </row>
        <row r="729">
          <cell r="A729" t="str">
            <v>020801040001</v>
          </cell>
          <cell r="B729" t="str">
            <v>BELFAST SCHOOL</v>
          </cell>
        </row>
        <row r="730">
          <cell r="A730" t="str">
            <v>021102040001</v>
          </cell>
          <cell r="B730" t="str">
            <v>CANASERAGA SCHOOL</v>
          </cell>
        </row>
        <row r="731">
          <cell r="A731" t="str">
            <v>022001040001</v>
          </cell>
          <cell r="B731" t="str">
            <v>FILLMORE CENTRAL SCHOOL</v>
          </cell>
        </row>
        <row r="732">
          <cell r="A732" t="str">
            <v>022101040001</v>
          </cell>
          <cell r="B732" t="str">
            <v>WHITESVILLE CENTRAL SCHOOL</v>
          </cell>
        </row>
        <row r="733">
          <cell r="A733" t="str">
            <v>022302040001</v>
          </cell>
          <cell r="B733" t="str">
            <v>CUBA-RUSHFORD HIGH SCHOOL</v>
          </cell>
        </row>
        <row r="734">
          <cell r="A734" t="str">
            <v>022902040001</v>
          </cell>
          <cell r="B734" t="str">
            <v>BOLIVAR-RICHBURG JUNIOR-SENIOR HS</v>
          </cell>
        </row>
        <row r="735">
          <cell r="A735" t="str">
            <v>030101060001</v>
          </cell>
          <cell r="B735" t="str">
            <v>CHENANGO FORKS ELEMENTARY SCHOOL</v>
          </cell>
        </row>
        <row r="736">
          <cell r="A736" t="str">
            <v>030501040001</v>
          </cell>
          <cell r="B736" t="str">
            <v>W A OLMSTED ELEMENTARY SCHOOL</v>
          </cell>
        </row>
        <row r="737">
          <cell r="A737" t="str">
            <v>030601060001</v>
          </cell>
          <cell r="B737" t="str">
            <v>BROOKSIDE ELEMENTARY SCHOOL</v>
          </cell>
        </row>
        <row r="738">
          <cell r="A738" t="str">
            <v>030701060001</v>
          </cell>
          <cell r="B738" t="str">
            <v xml:space="preserve">CHENANGO VALLEY HIGH SCHOOL </v>
          </cell>
        </row>
        <row r="739">
          <cell r="A739" t="str">
            <v>031501060001</v>
          </cell>
          <cell r="B739" t="str">
            <v xml:space="preserve">CHARLES F JOHNSON JR ELEMENTARY </v>
          </cell>
        </row>
        <row r="740">
          <cell r="A740" t="str">
            <v>031502060001</v>
          </cell>
          <cell r="B740" t="str">
            <v>JOHNSON CITY ELEM/INTRMED SCHOOL</v>
          </cell>
        </row>
        <row r="741">
          <cell r="A741" t="str">
            <v>040204040001</v>
          </cell>
          <cell r="B741" t="str">
            <v>WEST VALLEY CENTRAL SCHOOL</v>
          </cell>
        </row>
        <row r="742">
          <cell r="A742" t="str">
            <v>040302060001</v>
          </cell>
          <cell r="B742" t="str">
            <v>ALLEGANY-LIMESTONE MIDDLE-HIGH</v>
          </cell>
        </row>
        <row r="743">
          <cell r="A743" t="str">
            <v>040901040001</v>
          </cell>
          <cell r="B743" t="str">
            <v>ELLICOTTVILLE ELEMENTARY SCHOOL</v>
          </cell>
        </row>
        <row r="744">
          <cell r="A744" t="str">
            <v>041401040001</v>
          </cell>
          <cell r="B744" t="str">
            <v>HINSDALE CENTRAL SCHOOL</v>
          </cell>
        </row>
        <row r="745">
          <cell r="A745" t="str">
            <v>042801060001</v>
          </cell>
          <cell r="B745" t="str">
            <v>GOWANDA ELEMENTARY SCHOOL</v>
          </cell>
        </row>
        <row r="746">
          <cell r="A746" t="str">
            <v>042901040001</v>
          </cell>
          <cell r="B746" t="str">
            <v>PORTVILLE ELEMENTARY SCHOOL</v>
          </cell>
        </row>
        <row r="747">
          <cell r="A747" t="str">
            <v>043011020001</v>
          </cell>
          <cell r="B747" t="str">
            <v>RANDOLPH ACADEMY</v>
          </cell>
        </row>
        <row r="748">
          <cell r="A748" t="str">
            <v>043501060001</v>
          </cell>
          <cell r="B748" t="str">
            <v>DELEVAN ELEMENTARY SCHOOL</v>
          </cell>
        </row>
        <row r="749">
          <cell r="A749" t="str">
            <v>050401040001</v>
          </cell>
          <cell r="B749" t="str">
            <v>CATO-MERIDIAN ELEMENTARY SCHOOL</v>
          </cell>
        </row>
        <row r="750">
          <cell r="A750" t="str">
            <v>051101040001</v>
          </cell>
          <cell r="B750" t="str">
            <v>A A GATES ELEMENTARY SCHOOL</v>
          </cell>
        </row>
        <row r="751">
          <cell r="A751" t="str">
            <v>051301040001</v>
          </cell>
          <cell r="B751" t="str">
            <v>MILLARD FILLMORE ELEMENTARY</v>
          </cell>
        </row>
        <row r="752">
          <cell r="A752" t="str">
            <v>060503040001</v>
          </cell>
          <cell r="B752" t="str">
            <v>CHAUTAUQUA LAKE SECONDARY SCHOOL</v>
          </cell>
        </row>
        <row r="753">
          <cell r="A753" t="str">
            <v>061001040001</v>
          </cell>
          <cell r="B753" t="str">
            <v>BEMUS POINT ELEMENTARY SCHOOL</v>
          </cell>
        </row>
        <row r="754">
          <cell r="A754" t="str">
            <v>061101040001</v>
          </cell>
          <cell r="B754" t="str">
            <v>HARVEY C FENNER ELEMENTARY SCHOOL</v>
          </cell>
        </row>
        <row r="755">
          <cell r="A755" t="str">
            <v>061501040001</v>
          </cell>
          <cell r="B755" t="str">
            <v>SILVER CREEK HIGH SCHOOL</v>
          </cell>
        </row>
        <row r="756">
          <cell r="A756" t="str">
            <v>061601040001</v>
          </cell>
          <cell r="B756" t="str">
            <v>PANAMA HIGH SCHOOL</v>
          </cell>
        </row>
        <row r="757">
          <cell r="A757" t="str">
            <v>061700010001</v>
          </cell>
          <cell r="B757" t="str">
            <v>CARLYLE C RING ELEMENTARY SCHOOL</v>
          </cell>
        </row>
        <row r="758">
          <cell r="A758" t="str">
            <v>062201060001</v>
          </cell>
          <cell r="B758" t="str">
            <v>FREDONIA ELEMENTARY SCHOOL</v>
          </cell>
        </row>
        <row r="759">
          <cell r="A759" t="str">
            <v>062401040001</v>
          </cell>
          <cell r="B759" t="str">
            <v>RIPLEY CENTRAL SCHOOL</v>
          </cell>
        </row>
        <row r="760">
          <cell r="A760" t="str">
            <v>062901040001</v>
          </cell>
          <cell r="B760" t="str">
            <v>WESTFIELD ELEMENTARY SCHOOL</v>
          </cell>
        </row>
        <row r="761">
          <cell r="A761" t="str">
            <v>080201040001</v>
          </cell>
          <cell r="B761" t="str">
            <v>BAINBRIDGE-GUILFORD HIGH SCHOOL</v>
          </cell>
        </row>
        <row r="762">
          <cell r="A762" t="str">
            <v>080601040001</v>
          </cell>
          <cell r="B762" t="str">
            <v>GREENE PRIMARY SCHOOL</v>
          </cell>
        </row>
        <row r="763">
          <cell r="A763" t="str">
            <v>081200050001</v>
          </cell>
          <cell r="B763" t="str">
            <v xml:space="preserve">PERRY BROWNE INTERMEDIATE </v>
          </cell>
        </row>
        <row r="764">
          <cell r="A764" t="str">
            <v>081401040001</v>
          </cell>
          <cell r="B764" t="str">
            <v>OTSELIC VALLEY CENTRAL SCHOOL</v>
          </cell>
        </row>
        <row r="765">
          <cell r="A765" t="str">
            <v>081501040001</v>
          </cell>
          <cell r="B765" t="str">
            <v>OXFORD ACADEMY MIDDLE SCHOOL</v>
          </cell>
        </row>
        <row r="766">
          <cell r="A766" t="str">
            <v>090201040001</v>
          </cell>
          <cell r="B766" t="str">
            <v>KEESEVILLE PRIMARY SCHOOL</v>
          </cell>
        </row>
        <row r="767">
          <cell r="A767" t="str">
            <v>090301060001</v>
          </cell>
          <cell r="B767" t="str">
            <v>BEEKMANTOWN ELEMENTARY SCHOOL</v>
          </cell>
        </row>
        <row r="768">
          <cell r="A768" t="str">
            <v>090601020001</v>
          </cell>
          <cell r="B768" t="str">
            <v>CHAZY CENTRAL RURAL ES</v>
          </cell>
        </row>
        <row r="769">
          <cell r="A769" t="str">
            <v>090901040001</v>
          </cell>
          <cell r="B769" t="str">
            <v>NORTHERN ADIRONDACK ELEMENTARY</v>
          </cell>
        </row>
        <row r="770">
          <cell r="A770" t="str">
            <v>091200010001</v>
          </cell>
          <cell r="B770" t="str">
            <v>THOMAS E GLASGOW ELEMENTARY</v>
          </cell>
        </row>
        <row r="771">
          <cell r="A771" t="str">
            <v>101001040001</v>
          </cell>
          <cell r="B771" t="str">
            <v>MARY E DARDESS ELEMENTARY SCHOOL</v>
          </cell>
        </row>
        <row r="772">
          <cell r="A772" t="str">
            <v>101300010001</v>
          </cell>
          <cell r="B772" t="str">
            <v>HUDSON HIGH SCHOOL</v>
          </cell>
        </row>
        <row r="773">
          <cell r="A773" t="str">
            <v>110101040001</v>
          </cell>
          <cell r="B773" t="str">
            <v>CINCINNATUS ELEMENTARY SCHOOL</v>
          </cell>
        </row>
        <row r="774">
          <cell r="A774" t="str">
            <v>110304040001</v>
          </cell>
          <cell r="B774" t="str">
            <v>MCGRAW ELEMENTARY SCHOOL</v>
          </cell>
        </row>
        <row r="775">
          <cell r="A775" t="str">
            <v>110701060001</v>
          </cell>
          <cell r="B775" t="str">
            <v>HOMER SENIOR HIGH SCHOOL</v>
          </cell>
        </row>
        <row r="776">
          <cell r="A776" t="str">
            <v>110901040001</v>
          </cell>
          <cell r="B776" t="str">
            <v>MARATHON HIGH SCHOOL</v>
          </cell>
        </row>
        <row r="777">
          <cell r="A777" t="str">
            <v>120102040001</v>
          </cell>
          <cell r="B777" t="str">
            <v>ANDES CENTRAL SCHOOL</v>
          </cell>
        </row>
        <row r="778">
          <cell r="A778" t="str">
            <v>120301040001</v>
          </cell>
          <cell r="B778" t="str">
            <v>DOWNSVILLE CENTRAL SCHOOL</v>
          </cell>
        </row>
        <row r="779">
          <cell r="A779" t="str">
            <v>120401040001</v>
          </cell>
          <cell r="B779" t="str">
            <v>CHARLOTTE VALLEY SCHOOL</v>
          </cell>
        </row>
        <row r="780">
          <cell r="A780" t="str">
            <v>120501040001</v>
          </cell>
          <cell r="B780" t="str">
            <v>DELAWARE ACADEMY ELEMENTARY SCHOOL</v>
          </cell>
        </row>
        <row r="781">
          <cell r="A781" t="str">
            <v>120701040001</v>
          </cell>
          <cell r="B781" t="str">
            <v>FRANKLIN CENTRAL SCHOOL</v>
          </cell>
        </row>
        <row r="782">
          <cell r="A782" t="str">
            <v>120906040001</v>
          </cell>
          <cell r="B782" t="str">
            <v>HANCOCK ELEMENTARY SCHOOL</v>
          </cell>
        </row>
        <row r="783">
          <cell r="A783" t="str">
            <v>121401040001</v>
          </cell>
          <cell r="B783" t="str">
            <v>MARGARETVILLE CENTRAL SCHOOL</v>
          </cell>
        </row>
        <row r="784">
          <cell r="A784" t="str">
            <v>121502040001</v>
          </cell>
          <cell r="B784" t="str">
            <v>ROXBURY CENTRAL SCHOOL</v>
          </cell>
        </row>
        <row r="785">
          <cell r="A785" t="str">
            <v>121701040001</v>
          </cell>
          <cell r="B785" t="str">
            <v>STAMFORD CENTRAL SCHOOL</v>
          </cell>
        </row>
        <row r="786">
          <cell r="A786" t="str">
            <v>121702040001</v>
          </cell>
          <cell r="B786" t="str">
            <v>SOUTH KORTRIGHT CENTRAL SCHOOL</v>
          </cell>
        </row>
        <row r="787">
          <cell r="A787" t="str">
            <v>121901040001</v>
          </cell>
          <cell r="B787" t="str">
            <v>TOWNSEND ELEMENTARY SCHOOL</v>
          </cell>
        </row>
        <row r="788">
          <cell r="A788" t="str">
            <v>130200010001</v>
          </cell>
          <cell r="B788" t="str">
            <v>J V FORRESTAL ELEMENTARY SCHOOL</v>
          </cell>
        </row>
        <row r="789">
          <cell r="A789" t="str">
            <v>130502020001</v>
          </cell>
          <cell r="B789" t="str">
            <v>WINGDALE ELEMENTARY SCHOOL</v>
          </cell>
        </row>
        <row r="790">
          <cell r="A790" t="str">
            <v>131201040001</v>
          </cell>
          <cell r="B790" t="str">
            <v>PAWLING ELEMENTARY SCHOOL</v>
          </cell>
        </row>
        <row r="791">
          <cell r="A791" t="str">
            <v>131301040001</v>
          </cell>
          <cell r="B791" t="str">
            <v>SEYMOUR SMITH INTERMEDIATE LRN CTR</v>
          </cell>
        </row>
        <row r="792">
          <cell r="A792" t="str">
            <v>131500010001</v>
          </cell>
          <cell r="B792" t="str">
            <v>WARRING MAGNET ACAD OF SCI &amp; TECH</v>
          </cell>
        </row>
        <row r="793">
          <cell r="A793" t="str">
            <v>131601060001</v>
          </cell>
          <cell r="B793" t="str">
            <v>ARTHUR S MAY SCHOOL</v>
          </cell>
        </row>
        <row r="794">
          <cell r="A794" t="str">
            <v>131602020001</v>
          </cell>
          <cell r="B794" t="str">
            <v>HAGAN SCHOOL</v>
          </cell>
        </row>
        <row r="795">
          <cell r="A795" t="str">
            <v>131801040001</v>
          </cell>
          <cell r="B795" t="str">
            <v>RHINEBECK SENIOR HIGH SCHOOL</v>
          </cell>
        </row>
        <row r="796">
          <cell r="A796" t="str">
            <v>132101060001</v>
          </cell>
          <cell r="B796" t="str">
            <v>BRINCKERHOFF ELEMENTARY SCHOOL</v>
          </cell>
        </row>
        <row r="797">
          <cell r="A797" t="str">
            <v>132201040001</v>
          </cell>
          <cell r="B797" t="str">
            <v>MILLBROOK MIDDLE SCHOOL</v>
          </cell>
        </row>
        <row r="798">
          <cell r="A798" t="str">
            <v>140201060001</v>
          </cell>
          <cell r="B798" t="str">
            <v>AMHERST MIDDLE SCHOOL</v>
          </cell>
        </row>
        <row r="799">
          <cell r="A799" t="str">
            <v>140203060001</v>
          </cell>
          <cell r="B799" t="str">
            <v>MILL MIDDLE SCHOOL</v>
          </cell>
        </row>
        <row r="800">
          <cell r="A800" t="str">
            <v>140301030001</v>
          </cell>
          <cell r="B800" t="str">
            <v>PARKDALE ELEMENTARY SCHOOL</v>
          </cell>
        </row>
        <row r="801">
          <cell r="A801" t="str">
            <v>140600010001</v>
          </cell>
          <cell r="B801" t="str">
            <v>DISCOVERY SCHOOL</v>
          </cell>
        </row>
        <row r="802">
          <cell r="A802" t="str">
            <v>140709030001</v>
          </cell>
          <cell r="B802" t="str">
            <v>THEODORE ROOSEVELT SCHOOL</v>
          </cell>
        </row>
        <row r="803">
          <cell r="A803" t="str">
            <v>141101060001</v>
          </cell>
          <cell r="B803" t="str">
            <v>GRIFFITH INST HIGH SCHOOL</v>
          </cell>
        </row>
        <row r="804">
          <cell r="A804" t="str">
            <v>141201060001</v>
          </cell>
          <cell r="B804" t="str">
            <v>EDEN MIDDLE &amp; HIGH SCHOOL</v>
          </cell>
        </row>
        <row r="805">
          <cell r="A805" t="str">
            <v>141401060001</v>
          </cell>
          <cell r="B805" t="str">
            <v>HIGHLAND ELEMENTARY SCHOOL</v>
          </cell>
        </row>
        <row r="806">
          <cell r="A806" t="str">
            <v>141501060001</v>
          </cell>
          <cell r="B806" t="str">
            <v>HUTH ROAD SCHOOL</v>
          </cell>
        </row>
        <row r="807">
          <cell r="A807" t="str">
            <v>141601060001</v>
          </cell>
          <cell r="B807" t="str">
            <v>ARMOR ELEMENTARY SCHOOL</v>
          </cell>
        </row>
        <row r="808">
          <cell r="A808" t="str">
            <v>141701040001</v>
          </cell>
          <cell r="B808" t="str">
            <v>HOLLAND HIGH SCHOOL</v>
          </cell>
        </row>
        <row r="809">
          <cell r="A809" t="str">
            <v>141901060001</v>
          </cell>
          <cell r="B809" t="str">
            <v>JOHN A SCIOLE ELEMENTARY SCHOOL</v>
          </cell>
        </row>
        <row r="810">
          <cell r="A810" t="str">
            <v>142101040001</v>
          </cell>
          <cell r="B810" t="str">
            <v>AKRON ELEMENTARY SCHOOL</v>
          </cell>
        </row>
        <row r="811">
          <cell r="A811" t="str">
            <v>142201040001</v>
          </cell>
          <cell r="B811" t="str">
            <v>NORTH COLLINS JUNIOR-SENIOR HS</v>
          </cell>
        </row>
        <row r="812">
          <cell r="A812" t="str">
            <v>142301060001</v>
          </cell>
          <cell r="B812" t="str">
            <v>WINDOM ELEMENTARY SCHOOL</v>
          </cell>
        </row>
        <row r="813">
          <cell r="A813" t="str">
            <v>150203040001</v>
          </cell>
          <cell r="B813" t="str">
            <v>CROWN POINT CENTRAL SCHOOL</v>
          </cell>
        </row>
        <row r="814">
          <cell r="A814" t="str">
            <v>150601040001</v>
          </cell>
          <cell r="B814" t="str">
            <v>KEENE CENTRAL SCHOOL</v>
          </cell>
        </row>
        <row r="815">
          <cell r="A815" t="str">
            <v>150801040001</v>
          </cell>
          <cell r="B815" t="str">
            <v>MINERVA CENTRAL SCHOOL</v>
          </cell>
        </row>
        <row r="816">
          <cell r="A816" t="str">
            <v>151001040001</v>
          </cell>
          <cell r="B816" t="str">
            <v>NEWCOMB CENTRAL SCHOOL</v>
          </cell>
        </row>
        <row r="817">
          <cell r="A817" t="str">
            <v>151102040001</v>
          </cell>
          <cell r="B817" t="str">
            <v>LAKE PLACID JUNIOR-SENIOR HS</v>
          </cell>
        </row>
        <row r="818">
          <cell r="A818" t="str">
            <v>151401040001</v>
          </cell>
          <cell r="B818" t="str">
            <v>SCHROON LAKE CENTRAL SCHOOL</v>
          </cell>
        </row>
        <row r="819">
          <cell r="A819" t="str">
            <v>151501060001</v>
          </cell>
          <cell r="B819" t="str">
            <v>TICONDEROGA JUNIOR-SENIOR HS</v>
          </cell>
        </row>
        <row r="820">
          <cell r="A820" t="str">
            <v>151701040001</v>
          </cell>
          <cell r="B820" t="str">
            <v>WILLSBORO CENTRAL SCHOOL</v>
          </cell>
        </row>
        <row r="821">
          <cell r="A821" t="str">
            <v>151801040001</v>
          </cell>
          <cell r="B821" t="str">
            <v>MOUNTAIN VIEW CAMPUS</v>
          </cell>
        </row>
        <row r="822">
          <cell r="A822" t="str">
            <v>160101060001</v>
          </cell>
          <cell r="B822" t="str">
            <v>TUPPER LAKE MIDDLE-HIGH SCHOOL</v>
          </cell>
        </row>
        <row r="823">
          <cell r="A823" t="str">
            <v>160801040001</v>
          </cell>
          <cell r="B823" t="str">
            <v>CHATEAUGAY ELEMENTARY SCHOOL</v>
          </cell>
        </row>
        <row r="824">
          <cell r="A824" t="str">
            <v>161201040001</v>
          </cell>
          <cell r="B824" t="str">
            <v>ST REGIS MOHAWK SCHOOL</v>
          </cell>
        </row>
        <row r="825">
          <cell r="A825" t="str">
            <v>161401060001</v>
          </cell>
          <cell r="B825" t="str">
            <v>PETROVA ELEMENTARY SCHOOL</v>
          </cell>
        </row>
        <row r="826">
          <cell r="A826" t="str">
            <v>161801040001</v>
          </cell>
          <cell r="B826" t="str">
            <v>ST REGIS FALLS CENTRAL SCHOOL</v>
          </cell>
        </row>
        <row r="827">
          <cell r="A827" t="str">
            <v>170301020001</v>
          </cell>
          <cell r="B827" t="str">
            <v>WHEELERVILLE SCHOOL</v>
          </cell>
        </row>
        <row r="828">
          <cell r="A828" t="str">
            <v>170801040001</v>
          </cell>
          <cell r="B828" t="str">
            <v>MAYFIELD ELEMENTARY SCHOOL</v>
          </cell>
        </row>
        <row r="829">
          <cell r="A829" t="str">
            <v>170901040001</v>
          </cell>
          <cell r="B829" t="str">
            <v>NORTHVILLE HIGH SCHOOL</v>
          </cell>
        </row>
        <row r="830">
          <cell r="A830" t="str">
            <v>171102040001</v>
          </cell>
          <cell r="B830" t="str">
            <v>BROADALBIN-PERTH ELEMENTARY SCHOOL</v>
          </cell>
        </row>
        <row r="831">
          <cell r="A831" t="str">
            <v>180300010001</v>
          </cell>
          <cell r="B831" t="str">
            <v>JOHN KENNEDY SCHOOL</v>
          </cell>
        </row>
        <row r="832">
          <cell r="A832" t="str">
            <v>180701040001</v>
          </cell>
          <cell r="B832" t="str">
            <v>BYRON-BERGEN JR/SR HS</v>
          </cell>
        </row>
        <row r="833">
          <cell r="A833" t="str">
            <v>180901040001</v>
          </cell>
          <cell r="B833" t="str">
            <v>ELBA ELEMENTARY SCHOOL</v>
          </cell>
        </row>
        <row r="834">
          <cell r="A834" t="str">
            <v>181001060001</v>
          </cell>
          <cell r="B834" t="str">
            <v>WOLCOTT STREET SCHOOL</v>
          </cell>
        </row>
        <row r="835">
          <cell r="A835" t="str">
            <v>181101040001</v>
          </cell>
          <cell r="B835" t="str">
            <v>OAKFIELD-ALABAMA MIDDLE/HIGH SCHOOL</v>
          </cell>
        </row>
        <row r="836">
          <cell r="A836" t="str">
            <v>181201040001</v>
          </cell>
          <cell r="B836" t="str">
            <v>PAVILION JUNIOR-SENIOR HS</v>
          </cell>
        </row>
        <row r="837">
          <cell r="A837" t="str">
            <v>181302040001</v>
          </cell>
          <cell r="B837" t="str">
            <v>PEMBROKE INTERMEDIATE SCHOOL</v>
          </cell>
        </row>
        <row r="838">
          <cell r="A838" t="str">
            <v>190301040001</v>
          </cell>
          <cell r="B838" t="str">
            <v>CAIRO-DURHAM ELEMENTARY SCHOOL</v>
          </cell>
        </row>
        <row r="839">
          <cell r="A839" t="str">
            <v>190501040001</v>
          </cell>
          <cell r="B839" t="str">
            <v>COXSACKIE-ATHENS HIGH SCHOOL</v>
          </cell>
        </row>
        <row r="840">
          <cell r="A840" t="str">
            <v>190701040001</v>
          </cell>
          <cell r="B840" t="str">
            <v>GREENVILLE MIDDLE SCHOOL</v>
          </cell>
        </row>
        <row r="841">
          <cell r="A841" t="str">
            <v>190901040001</v>
          </cell>
          <cell r="B841" t="str">
            <v>HUNTER-TANNERSVILLE MIDDLE/HIGH SCH</v>
          </cell>
        </row>
        <row r="842">
          <cell r="A842" t="str">
            <v>191401040001</v>
          </cell>
          <cell r="B842" t="str">
            <v>WINDHAM ASHLAND CENTRAL SCHOOL</v>
          </cell>
        </row>
        <row r="843">
          <cell r="A843" t="str">
            <v>200401040001</v>
          </cell>
          <cell r="B843" t="str">
            <v>INDIAN LAKE CENTRAL SCHOOL</v>
          </cell>
        </row>
        <row r="844">
          <cell r="A844" t="str">
            <v>200601040001</v>
          </cell>
          <cell r="B844" t="str">
            <v>LAKE PLEASANT SCHOOL</v>
          </cell>
        </row>
        <row r="845">
          <cell r="A845" t="str">
            <v>200701040001</v>
          </cell>
          <cell r="B845" t="str">
            <v>LONG LAKE CENTRAL SCHOOL</v>
          </cell>
        </row>
        <row r="846">
          <cell r="A846" t="str">
            <v>200901040001</v>
          </cell>
          <cell r="B846" t="str">
            <v>WELLS SCHOOL</v>
          </cell>
        </row>
        <row r="847">
          <cell r="A847" t="str">
            <v>210402060001</v>
          </cell>
          <cell r="B847" t="str">
            <v>FRANKFORT-SCHUYLER CENTRAL HS</v>
          </cell>
        </row>
        <row r="848">
          <cell r="A848" t="str">
            <v>210800050001</v>
          </cell>
          <cell r="B848" t="str">
            <v>BENTON HALL ACADEMY</v>
          </cell>
        </row>
        <row r="849">
          <cell r="A849" t="str">
            <v>211003040001</v>
          </cell>
          <cell r="B849" t="str">
            <v>DOLGEVILLE ELEMENTARY SCHOOL</v>
          </cell>
        </row>
        <row r="850">
          <cell r="A850" t="str">
            <v>211103040001</v>
          </cell>
          <cell r="B850" t="str">
            <v>POLAND JUNIOR-SENIOR HIGH SCHOOL</v>
          </cell>
        </row>
        <row r="851">
          <cell r="A851" t="str">
            <v>211701040001</v>
          </cell>
          <cell r="B851" t="str">
            <v>OWEN D YOUNG CENTRAL SCHOOL</v>
          </cell>
        </row>
        <row r="852">
          <cell r="A852" t="str">
            <v>211901020001</v>
          </cell>
          <cell r="B852" t="str">
            <v>TOWN OF WEBB SCHOOL</v>
          </cell>
        </row>
        <row r="853">
          <cell r="A853" t="str">
            <v>212101040001</v>
          </cell>
          <cell r="B853" t="str">
            <v>GREGORY B JARVIS MIDDLE SCHOOL</v>
          </cell>
        </row>
        <row r="854">
          <cell r="A854" t="str">
            <v>220202040001</v>
          </cell>
          <cell r="B854" t="str">
            <v>ALEXANDRIA CENTRAL ELEMENTARY</v>
          </cell>
        </row>
        <row r="855">
          <cell r="A855" t="str">
            <v>220301060001</v>
          </cell>
          <cell r="B855" t="str">
            <v>ANTWERP PRIMARY SCHOOL</v>
          </cell>
        </row>
        <row r="856">
          <cell r="A856" t="str">
            <v>220701040001</v>
          </cell>
          <cell r="B856" t="str">
            <v>GUARDINO ELEMENTARY SCHOOL</v>
          </cell>
        </row>
        <row r="857">
          <cell r="A857" t="str">
            <v>221001040001</v>
          </cell>
          <cell r="B857" t="str">
            <v>SACKETS HARBOR CENTRAL SCHOOL</v>
          </cell>
        </row>
        <row r="858">
          <cell r="A858" t="str">
            <v>221301040001</v>
          </cell>
          <cell r="B858" t="str">
            <v>LYME CENTRAL SCHOOL</v>
          </cell>
        </row>
        <row r="859">
          <cell r="A859" t="str">
            <v>221401040001</v>
          </cell>
          <cell r="B859" t="str">
            <v>LA FARGEVILLE CENTRAL SCHOOL</v>
          </cell>
        </row>
        <row r="860">
          <cell r="A860" t="str">
            <v>222201060001</v>
          </cell>
          <cell r="B860" t="str">
            <v>CARTHAGE SENIOR HIGH SCHOOL</v>
          </cell>
        </row>
        <row r="861">
          <cell r="A861" t="str">
            <v>230201040001</v>
          </cell>
          <cell r="B861" t="str">
            <v>COPENHAGEN CENTRAL SCHOOL</v>
          </cell>
        </row>
        <row r="862">
          <cell r="A862" t="str">
            <v>230301040001</v>
          </cell>
          <cell r="B862" t="str">
            <v>HARRISVILLE ELEMENTARY SCHOOL</v>
          </cell>
        </row>
        <row r="863">
          <cell r="A863" t="str">
            <v>230901040001</v>
          </cell>
          <cell r="B863" t="str">
            <v>LOWVILLE ELEMENTARY SCHOOL</v>
          </cell>
        </row>
        <row r="864">
          <cell r="A864" t="str">
            <v>231301040001</v>
          </cell>
          <cell r="B864" t="str">
            <v>BEAVER RIVER ELEMENTARY SCHOOL</v>
          </cell>
        </row>
        <row r="865">
          <cell r="A865" t="str">
            <v>240101040001</v>
          </cell>
          <cell r="B865" t="str">
            <v>AVON PRIMARY SCHOOL</v>
          </cell>
        </row>
        <row r="866">
          <cell r="A866" t="str">
            <v>240201040001</v>
          </cell>
          <cell r="B866" t="str">
            <v xml:space="preserve">CALEDONIA-MUMFORD ELEMENTARY </v>
          </cell>
        </row>
        <row r="867">
          <cell r="A867" t="str">
            <v>240401040001</v>
          </cell>
          <cell r="B867" t="str">
            <v>GENESEO MIDDLE SCHOOL HIGH SCHOOL</v>
          </cell>
        </row>
        <row r="868">
          <cell r="A868" t="str">
            <v>240801060001</v>
          </cell>
          <cell r="B868" t="str">
            <v>LIVONIA ELEMENTARY SCHOOL</v>
          </cell>
        </row>
        <row r="869">
          <cell r="A869" t="str">
            <v>240901040001</v>
          </cell>
          <cell r="B869" t="str">
            <v>MT MORRIS MIDDLE/SENIOR HS</v>
          </cell>
        </row>
        <row r="870">
          <cell r="A870" t="str">
            <v>241001060001</v>
          </cell>
          <cell r="B870" t="str">
            <v>ELLIS B HYDE ELEMENTARY SCHOOL</v>
          </cell>
        </row>
        <row r="871">
          <cell r="A871" t="str">
            <v>241101040001</v>
          </cell>
          <cell r="B871" t="str">
            <v>DALTON-NUNDA MIDDLE SCHOOL</v>
          </cell>
        </row>
        <row r="872">
          <cell r="A872" t="str">
            <v>250109040001</v>
          </cell>
          <cell r="B872" t="str">
            <v>BROOKFIELD CENTRAL SCHOOL</v>
          </cell>
        </row>
        <row r="873">
          <cell r="A873" t="str">
            <v>250201060001</v>
          </cell>
          <cell r="B873" t="str">
            <v>CAZENOVIA MIDDLE SCHOOL</v>
          </cell>
        </row>
        <row r="874">
          <cell r="A874" t="str">
            <v>250301040001</v>
          </cell>
          <cell r="B874" t="str">
            <v>DERUYTER HIGH SCHOOL</v>
          </cell>
        </row>
        <row r="875">
          <cell r="A875" t="str">
            <v>250401040001</v>
          </cell>
          <cell r="B875" t="str">
            <v>EDWARD R ANDREWS ELEMENTARY</v>
          </cell>
        </row>
        <row r="876">
          <cell r="A876" t="str">
            <v>250701040001</v>
          </cell>
          <cell r="B876" t="str">
            <v>HAMILTON JUNIOR-SENIOR HIGH SCHOOL</v>
          </cell>
        </row>
        <row r="877">
          <cell r="A877" t="str">
            <v>251501040001</v>
          </cell>
          <cell r="B877" t="str">
            <v>STOCKBRIDGE VALLEY CENTRAL SCHOOL</v>
          </cell>
        </row>
        <row r="878">
          <cell r="A878" t="str">
            <v>251601060001</v>
          </cell>
          <cell r="B878" t="str">
            <v>BRIDGEPORT ELEMENTARY SCHOOL</v>
          </cell>
        </row>
        <row r="879">
          <cell r="A879" t="str">
            <v>260101060001</v>
          </cell>
          <cell r="B879" t="str">
            <v>COUNCIL ROCK PRIMARY SCHOOL</v>
          </cell>
        </row>
        <row r="880">
          <cell r="A880" t="str">
            <v>260401060001</v>
          </cell>
          <cell r="B880" t="str">
            <v>GATES CHILI HIGH SCHOOL</v>
          </cell>
        </row>
        <row r="881">
          <cell r="A881" t="str">
            <v>260501060001</v>
          </cell>
          <cell r="B881" t="str">
            <v>AUTUMN LANE ELEMENTARY SCHOOL</v>
          </cell>
        </row>
        <row r="882">
          <cell r="A882" t="str">
            <v>260803060001</v>
          </cell>
          <cell r="B882" t="str">
            <v>BRIARWOOD SCHOOL</v>
          </cell>
        </row>
        <row r="883">
          <cell r="A883" t="str">
            <v>260901060001</v>
          </cell>
          <cell r="B883" t="str">
            <v>LIMA ELEMENTARY SCHOOL</v>
          </cell>
        </row>
        <row r="884">
          <cell r="A884" t="str">
            <v>261001060001</v>
          </cell>
          <cell r="B884" t="str">
            <v>SPENCERPORT HIGH SCHOOL</v>
          </cell>
        </row>
        <row r="885">
          <cell r="A885" t="str">
            <v>261101060001</v>
          </cell>
          <cell r="B885" t="str">
            <v>VILLAGE ELEMENTARY SCHOOL</v>
          </cell>
        </row>
        <row r="886">
          <cell r="A886" t="str">
            <v>261301060001</v>
          </cell>
          <cell r="B886" t="str">
            <v>BROOKS HILL SCHOOL</v>
          </cell>
        </row>
        <row r="887">
          <cell r="A887" t="str">
            <v>261313030001</v>
          </cell>
          <cell r="B887" t="str">
            <v>EAST ROCHESTER ELEMENTARY SCHOOL</v>
          </cell>
        </row>
        <row r="888">
          <cell r="A888" t="str">
            <v>261401060001</v>
          </cell>
          <cell r="B888" t="str">
            <v>ALLEN CREEK SCHOOL</v>
          </cell>
        </row>
        <row r="889">
          <cell r="A889" t="str">
            <v>270601040001</v>
          </cell>
          <cell r="B889" t="str">
            <v>FONDA-FULTONVILLE K-4 SCHOOL</v>
          </cell>
        </row>
        <row r="890">
          <cell r="A890" t="str">
            <v>270701040001</v>
          </cell>
          <cell r="B890" t="str">
            <v>HARRY HOAG SCHOOL</v>
          </cell>
        </row>
        <row r="891">
          <cell r="A891" t="str">
            <v>271201040001</v>
          </cell>
          <cell r="B891" t="str">
            <v>OPPENHEIM-EPHRATAH-ST JOHNSVILLE ES</v>
          </cell>
        </row>
        <row r="892">
          <cell r="A892" t="str">
            <v>280100010001</v>
          </cell>
          <cell r="B892" t="str">
            <v>DEASY SCHOOL</v>
          </cell>
        </row>
        <row r="893">
          <cell r="A893" t="str">
            <v>280201030001</v>
          </cell>
          <cell r="B893" t="str">
            <v>JOSEPH MCNEIL SCHOOL</v>
          </cell>
        </row>
        <row r="894">
          <cell r="A894" t="str">
            <v>280203030001</v>
          </cell>
          <cell r="B894" t="str">
            <v>BARNUM WOODS SCHOOL</v>
          </cell>
        </row>
        <row r="895">
          <cell r="A895" t="str">
            <v>280205030001</v>
          </cell>
          <cell r="B895" t="str">
            <v>EAST BROADWAY SCHOOL</v>
          </cell>
        </row>
        <row r="896">
          <cell r="A896" t="str">
            <v>280209030001</v>
          </cell>
          <cell r="B896" t="str">
            <v>ARCHER STREET SCHOOL</v>
          </cell>
        </row>
        <row r="897">
          <cell r="A897" t="str">
            <v>280210030001</v>
          </cell>
          <cell r="B897" t="str">
            <v>BROOKSIDE ELEMENTARY SCHOOL</v>
          </cell>
        </row>
        <row r="898">
          <cell r="A898" t="str">
            <v>280212030001</v>
          </cell>
          <cell r="B898" t="str">
            <v>DAVISON AVENUE INTERMEDIATE</v>
          </cell>
        </row>
        <row r="899">
          <cell r="A899" t="str">
            <v>280213020001</v>
          </cell>
          <cell r="B899" t="str">
            <v>JAMES A DEVER SCHOOL</v>
          </cell>
        </row>
        <row r="900">
          <cell r="A900" t="str">
            <v>280214030001</v>
          </cell>
          <cell r="B900" t="str">
            <v>FRANKLIN EARLY CHILDHOOD CENTER</v>
          </cell>
        </row>
        <row r="901">
          <cell r="A901" t="str">
            <v>280216020001</v>
          </cell>
          <cell r="B901" t="str">
            <v>ALDEN TERRACE SCHOOL</v>
          </cell>
        </row>
        <row r="902">
          <cell r="A902" t="str">
            <v>280217020001</v>
          </cell>
          <cell r="B902" t="str">
            <v>JOHN STREET SCHOOL</v>
          </cell>
        </row>
        <row r="903">
          <cell r="A903" t="str">
            <v>280218030001</v>
          </cell>
          <cell r="B903" t="str">
            <v>HEMLOCK SCHOOL</v>
          </cell>
        </row>
        <row r="904">
          <cell r="A904" t="str">
            <v>280219030001</v>
          </cell>
          <cell r="B904" t="str">
            <v>RHAME AVENUE ELEMENTARY SCHOOL</v>
          </cell>
        </row>
        <row r="905">
          <cell r="A905" t="str">
            <v>280220030001</v>
          </cell>
          <cell r="B905" t="str">
            <v xml:space="preserve">KINDERGARTEN CENTER </v>
          </cell>
        </row>
        <row r="906">
          <cell r="A906" t="str">
            <v>280221030001</v>
          </cell>
          <cell r="B906" t="str">
            <v>SOUTH SIDE HIGH SCHOOL</v>
          </cell>
        </row>
        <row r="907">
          <cell r="A907" t="str">
            <v>280222020001</v>
          </cell>
          <cell r="B907" t="str">
            <v>FLORAL PARK-BELLEROSE SCHOOL</v>
          </cell>
        </row>
        <row r="908">
          <cell r="A908" t="str">
            <v>280223030001</v>
          </cell>
          <cell r="B908" t="str">
            <v>FOREST LAKE SCHOOL</v>
          </cell>
        </row>
        <row r="909">
          <cell r="A909" t="str">
            <v>280224020001</v>
          </cell>
          <cell r="B909" t="str">
            <v>BROOKLYN AVENUE SCHOOL</v>
          </cell>
        </row>
        <row r="910">
          <cell r="A910" t="str">
            <v>280225020001</v>
          </cell>
          <cell r="B910" t="str">
            <v>BIRCH SCHOOL</v>
          </cell>
        </row>
        <row r="911">
          <cell r="A911" t="str">
            <v>280229020001</v>
          </cell>
          <cell r="B911" t="str">
            <v>CAMP AVENUE SCHOOL</v>
          </cell>
        </row>
        <row r="912">
          <cell r="A912" t="str">
            <v>280230020001</v>
          </cell>
          <cell r="B912" t="str">
            <v>CLEARSTREAM AVENUE SCHOOL</v>
          </cell>
        </row>
        <row r="913">
          <cell r="A913" t="str">
            <v>280231020001</v>
          </cell>
          <cell r="B913" t="str">
            <v>ISLAND PARK LINCOLN ORENS MS</v>
          </cell>
        </row>
        <row r="914">
          <cell r="A914" t="str">
            <v>280251070001</v>
          </cell>
          <cell r="B914" t="str">
            <v>VALLEY STREAM MEMORIAL JR HIGH SCHOO</v>
          </cell>
        </row>
        <row r="915">
          <cell r="A915" t="str">
            <v>280401030001</v>
          </cell>
          <cell r="B915" t="str">
            <v>PARK AVENUE SCHOOL</v>
          </cell>
        </row>
        <row r="916">
          <cell r="A916" t="str">
            <v>280402030001</v>
          </cell>
          <cell r="B916" t="str">
            <v>NORTH SIDE SCHOOL</v>
          </cell>
        </row>
        <row r="917">
          <cell r="A917" t="str">
            <v>280405020001</v>
          </cell>
          <cell r="B917" t="str">
            <v>GARDEN CITY PARK SCHOOL</v>
          </cell>
        </row>
        <row r="918">
          <cell r="A918" t="str">
            <v>280409030001</v>
          </cell>
          <cell r="B918" t="str">
            <v>CENTER STREET SCHOOL</v>
          </cell>
        </row>
        <row r="919">
          <cell r="A919" t="str">
            <v>280411030001</v>
          </cell>
          <cell r="B919" t="str">
            <v>CHERRY LANE SCHOOL</v>
          </cell>
        </row>
        <row r="920">
          <cell r="A920" t="str">
            <v>280501060001</v>
          </cell>
          <cell r="B920" t="str">
            <v>GLEN HEAD ELEMENTARY SCHOOL</v>
          </cell>
        </row>
        <row r="921">
          <cell r="A921" t="str">
            <v>280502060001</v>
          </cell>
          <cell r="B921" t="str">
            <v>WALT WHITMAN ELEMENTARY SCHOOL</v>
          </cell>
        </row>
        <row r="922">
          <cell r="A922" t="str">
            <v>280503060001</v>
          </cell>
          <cell r="B922" t="str">
            <v>BAYVILLE PRIMARY</v>
          </cell>
        </row>
        <row r="923">
          <cell r="A923" t="str">
            <v>280504060001</v>
          </cell>
          <cell r="B923" t="str">
            <v>PASADENA ELEMENTARY SCHOOL</v>
          </cell>
        </row>
        <row r="924">
          <cell r="A924" t="str">
            <v>280515030001</v>
          </cell>
          <cell r="B924" t="str">
            <v>CANTIAGUE ELEMENTARY SCHOOL</v>
          </cell>
        </row>
        <row r="925">
          <cell r="A925" t="str">
            <v>280517030001</v>
          </cell>
          <cell r="B925" t="str">
            <v>BURNS AVENUE SCHOOL</v>
          </cell>
        </row>
        <row r="926">
          <cell r="A926" t="str">
            <v>280518030001</v>
          </cell>
          <cell r="B926" t="str">
            <v>PLAINEDGE MIDDLE SCHOOL</v>
          </cell>
        </row>
        <row r="927">
          <cell r="A927" t="str">
            <v>280522030001</v>
          </cell>
          <cell r="B927" t="str">
            <v>ALBANY AVENUE ELEMENTARY SCHOOL</v>
          </cell>
        </row>
        <row r="928">
          <cell r="A928" t="str">
            <v>280523030001</v>
          </cell>
          <cell r="B928" t="str">
            <v>BIRCH LANE ELEMENTARY SCHOOL</v>
          </cell>
        </row>
        <row r="929">
          <cell r="A929" t="str">
            <v>310200010001</v>
          </cell>
          <cell r="B929" t="str">
            <v>PS 1 ALFRED E SMITH</v>
          </cell>
        </row>
        <row r="930">
          <cell r="A930" t="str">
            <v>320700010001</v>
          </cell>
          <cell r="B930" t="str">
            <v>PS 1 COURTLANDT SCHOOL</v>
          </cell>
        </row>
        <row r="931">
          <cell r="A931" t="str">
            <v>331500010001</v>
          </cell>
          <cell r="B931" t="str">
            <v>PS 1 BERGEN</v>
          </cell>
        </row>
        <row r="932">
          <cell r="A932" t="str">
            <v>353100010001</v>
          </cell>
          <cell r="B932" t="str">
            <v>PS 1 TOTTENVILLE</v>
          </cell>
        </row>
        <row r="933">
          <cell r="A933" t="str">
            <v>400400010001</v>
          </cell>
          <cell r="B933" t="str">
            <v>ANNA MERRITT ELEMENTARY SCHOOL</v>
          </cell>
        </row>
        <row r="934">
          <cell r="A934" t="str">
            <v>400601060001</v>
          </cell>
          <cell r="B934" t="str">
            <v>NEWFANE EARLY CHLDHD CTR</v>
          </cell>
        </row>
        <row r="935">
          <cell r="A935" t="str">
            <v>401001060001</v>
          </cell>
          <cell r="B935" t="str">
            <v>STARPOINT HIGH SCHOOL</v>
          </cell>
        </row>
        <row r="936">
          <cell r="A936" t="str">
            <v>401201060001</v>
          </cell>
          <cell r="B936" t="str">
            <v>ROYALTON-HARTLAND ELEMENTARY SCHOOL</v>
          </cell>
        </row>
        <row r="937">
          <cell r="A937" t="str">
            <v>410401060001</v>
          </cell>
          <cell r="B937" t="str">
            <v>ADIRONDACK MIDDLE SCHOOL</v>
          </cell>
        </row>
        <row r="938">
          <cell r="A938" t="str">
            <v>411101060001</v>
          </cell>
          <cell r="B938" t="str">
            <v>CLINTON ELEMENTARY SCHOOL</v>
          </cell>
        </row>
        <row r="939">
          <cell r="A939" t="str">
            <v>411501060001</v>
          </cell>
          <cell r="B939" t="str">
            <v>NEW HARTFORD SENIOR HIGH SCHOOL</v>
          </cell>
        </row>
        <row r="940">
          <cell r="A940" t="str">
            <v>411504020001</v>
          </cell>
          <cell r="B940" t="str">
            <v>NY MILLS SCHOOL</v>
          </cell>
        </row>
        <row r="941">
          <cell r="A941" t="str">
            <v>411603040001</v>
          </cell>
          <cell r="B941" t="str">
            <v>SAUQUOIT VALLEY ELEMENTARY SCHOOL</v>
          </cell>
        </row>
        <row r="942">
          <cell r="A942" t="str">
            <v>411701040001</v>
          </cell>
          <cell r="B942" t="str">
            <v>REMSEN ELEMENTARY SCHOOL</v>
          </cell>
        </row>
        <row r="943">
          <cell r="A943" t="str">
            <v>411800010001</v>
          </cell>
          <cell r="B943" t="str">
            <v>GANSEVOORT ELEMENTARY SCHOOL</v>
          </cell>
        </row>
        <row r="944">
          <cell r="A944" t="str">
            <v>411902040001</v>
          </cell>
          <cell r="B944" t="str">
            <v>MEMORIAL PARK ELEMENTARY SCHOOL</v>
          </cell>
        </row>
        <row r="945">
          <cell r="A945" t="str">
            <v>412000050001</v>
          </cell>
          <cell r="B945" t="str">
            <v>J D GEORGE ELEMENTARY SCHOOL</v>
          </cell>
        </row>
        <row r="946">
          <cell r="A946" t="str">
            <v>412201060001</v>
          </cell>
          <cell r="B946" t="str">
            <v>HOLLAND PATENT MIDDLE SCHOOL</v>
          </cell>
        </row>
        <row r="947">
          <cell r="A947" t="str">
            <v>420101060001</v>
          </cell>
          <cell r="B947" t="str">
            <v>EAST HILL ELEMENTARY SCHOOL</v>
          </cell>
        </row>
        <row r="948">
          <cell r="A948" t="str">
            <v>420303060001</v>
          </cell>
          <cell r="B948" t="str">
            <v>ALLEN ROAD ELEMENTARY SCHOOL</v>
          </cell>
        </row>
        <row r="949">
          <cell r="A949" t="str">
            <v>420401060001</v>
          </cell>
          <cell r="B949" t="str">
            <v>PARK HILL SCHOOL</v>
          </cell>
        </row>
        <row r="950">
          <cell r="A950" t="str">
            <v>420501060001</v>
          </cell>
          <cell r="B950" t="str">
            <v>ELBRIDGE ELEMENTARY SCHOOL</v>
          </cell>
        </row>
        <row r="951">
          <cell r="A951" t="str">
            <v>420601040001</v>
          </cell>
          <cell r="B951" t="str">
            <v>FABIUS-POMPEY ELEMENTARY SCHOOL</v>
          </cell>
        </row>
        <row r="952">
          <cell r="A952" t="str">
            <v>420701060001</v>
          </cell>
          <cell r="B952" t="str">
            <v>WESTHILL HIGH SCHOOL</v>
          </cell>
        </row>
        <row r="953">
          <cell r="A953" t="str">
            <v>420702030001</v>
          </cell>
          <cell r="B953" t="str">
            <v>SOLVAY ELEMENTARY SCHOOL</v>
          </cell>
        </row>
        <row r="954">
          <cell r="A954" t="str">
            <v>421001060001</v>
          </cell>
          <cell r="B954" t="str">
            <v>FAYETTEVILLE ELEMENTARY SCHOOL</v>
          </cell>
        </row>
        <row r="955">
          <cell r="A955" t="str">
            <v>421101060001</v>
          </cell>
          <cell r="B955" t="str">
            <v>K C HEFFERNAN ELEMENTARY</v>
          </cell>
        </row>
        <row r="956">
          <cell r="A956" t="str">
            <v>421201040001</v>
          </cell>
          <cell r="B956" t="str">
            <v>ROCKWELL ELEMENTARY SCHOOL</v>
          </cell>
        </row>
        <row r="957">
          <cell r="A957" t="str">
            <v>421504020001</v>
          </cell>
          <cell r="B957" t="str">
            <v>LYNCOURT SCHOOL</v>
          </cell>
        </row>
        <row r="958">
          <cell r="A958" t="str">
            <v>421902040001</v>
          </cell>
          <cell r="B958" t="str">
            <v>TULLY JUNIOR-SENIOR HS</v>
          </cell>
        </row>
        <row r="959">
          <cell r="A959" t="str">
            <v>430300050001</v>
          </cell>
          <cell r="B959" t="str">
            <v>CANANDAIGUA PRIMARY-ELEMENTARY</v>
          </cell>
        </row>
        <row r="960">
          <cell r="A960" t="str">
            <v>430501040001</v>
          </cell>
          <cell r="B960" t="str">
            <v>BLOOMFIELD HIGH SCHOOL</v>
          </cell>
        </row>
        <row r="961">
          <cell r="A961" t="str">
            <v>430700010001</v>
          </cell>
          <cell r="B961" t="str">
            <v>WEST STREET ELEMENTARY SCHOOL</v>
          </cell>
        </row>
        <row r="962">
          <cell r="A962" t="str">
            <v>430901060001</v>
          </cell>
          <cell r="B962" t="str">
            <v>MARCUS WHITMAN HIGH SCHOOL</v>
          </cell>
        </row>
        <row r="963">
          <cell r="A963" t="str">
            <v>431101040001</v>
          </cell>
          <cell r="B963" t="str">
            <v>RED JACKET ELEMENTARY SCHOOL</v>
          </cell>
        </row>
        <row r="964">
          <cell r="A964" t="str">
            <v>431401040001</v>
          </cell>
          <cell r="B964" t="str">
            <v>HONEOYE ELEMENTARY SCHOOL</v>
          </cell>
        </row>
        <row r="965">
          <cell r="A965" t="str">
            <v>431701060001</v>
          </cell>
          <cell r="B965" t="str">
            <v>VICTOR INTERMEDIATE SCHOOL</v>
          </cell>
        </row>
        <row r="966">
          <cell r="A966" t="str">
            <v>440102060001</v>
          </cell>
          <cell r="B966" t="str">
            <v>LITTLE BRITAIN ELEMENTARY SCHOOL</v>
          </cell>
        </row>
        <row r="967">
          <cell r="A967" t="str">
            <v>440201020001</v>
          </cell>
          <cell r="B967" t="str">
            <v>CHESTER ACADEMY-MIDDLE/HIGH SCHOOL</v>
          </cell>
        </row>
        <row r="968">
          <cell r="A968" t="str">
            <v>440301060001</v>
          </cell>
          <cell r="B968" t="str">
            <v>WILLOW AVENUE ELEMENTARY SCHOOL</v>
          </cell>
        </row>
        <row r="969">
          <cell r="A969" t="str">
            <v>440401060001</v>
          </cell>
          <cell r="B969" t="str">
            <v>E J RUSSELL ELEMENTARY SCHOOL</v>
          </cell>
        </row>
        <row r="970">
          <cell r="A970" t="str">
            <v>440601040001</v>
          </cell>
          <cell r="B970" t="str">
            <v>GOSHEN CENTRAL HIGH SCHOOL</v>
          </cell>
        </row>
        <row r="971">
          <cell r="A971" t="str">
            <v>440901040001</v>
          </cell>
          <cell r="B971" t="str">
            <v>FORT MONTGOMERY ELEMENTARY</v>
          </cell>
        </row>
        <row r="972">
          <cell r="A972" t="str">
            <v>441101040001</v>
          </cell>
          <cell r="B972" t="str">
            <v>MINISINK VALLEY HIGH SCHOOL</v>
          </cell>
        </row>
        <row r="973">
          <cell r="A973" t="str">
            <v>441201060001</v>
          </cell>
          <cell r="B973" t="str">
            <v>PINE TREE ELEMENTARY SCHOOL</v>
          </cell>
        </row>
        <row r="974">
          <cell r="A974" t="str">
            <v>441202020001</v>
          </cell>
          <cell r="B974" t="str">
            <v>KIRYAS JOEL VILLAGE SCHOOL</v>
          </cell>
        </row>
        <row r="975">
          <cell r="A975" t="str">
            <v>441301060001</v>
          </cell>
          <cell r="B975" t="str">
            <v>EAST COLDENHAM ELEMENTARY SCHOOL</v>
          </cell>
        </row>
        <row r="976">
          <cell r="A976" t="str">
            <v>441600010001</v>
          </cell>
          <cell r="B976" t="str">
            <v>BALMVILLE SCHOOL</v>
          </cell>
        </row>
        <row r="977">
          <cell r="A977" t="str">
            <v>441800050001</v>
          </cell>
          <cell r="B977" t="str">
            <v>ANNA S KUHL ELEMENTARY SCHOOL</v>
          </cell>
        </row>
        <row r="978">
          <cell r="A978" t="str">
            <v>441903020001</v>
          </cell>
          <cell r="B978" t="str">
            <v>GEORGE F BAKER HIGH SCHOOL</v>
          </cell>
        </row>
        <row r="979">
          <cell r="A979" t="str">
            <v>442111020001</v>
          </cell>
          <cell r="B979" t="str">
            <v>GREENWOOD LAKE MIDDLE SCHOOL</v>
          </cell>
        </row>
        <row r="980">
          <cell r="A980" t="str">
            <v>442115020001</v>
          </cell>
          <cell r="B980" t="str">
            <v>S S SEWARD INSTITUTE</v>
          </cell>
        </row>
        <row r="981">
          <cell r="A981" t="str">
            <v>450704040001</v>
          </cell>
          <cell r="B981" t="str">
            <v>HOLLEY JUNIOR-SENIOR HIGH SCHOOL</v>
          </cell>
        </row>
        <row r="982">
          <cell r="A982" t="str">
            <v>451001040001</v>
          </cell>
          <cell r="B982" t="str">
            <v>LYNDONVILLE ELEMENTARY SCHOOL</v>
          </cell>
        </row>
        <row r="983">
          <cell r="A983" t="str">
            <v>460500010001</v>
          </cell>
          <cell r="B983" t="str">
            <v>FAIRGRIEVE SCHOOL</v>
          </cell>
        </row>
        <row r="984">
          <cell r="A984" t="str">
            <v>460701040001</v>
          </cell>
          <cell r="B984" t="str">
            <v>KENNEY MIDDLE SCHOOL</v>
          </cell>
        </row>
        <row r="985">
          <cell r="A985" t="str">
            <v>460801060001</v>
          </cell>
          <cell r="B985" t="str">
            <v>AURA A COLE ELEMENTARY SCHOOL</v>
          </cell>
        </row>
        <row r="986">
          <cell r="A986" t="str">
            <v>460901060001</v>
          </cell>
          <cell r="B986" t="str">
            <v>MEXICO ELEMENTARY SCHOOL</v>
          </cell>
        </row>
        <row r="987">
          <cell r="A987" t="str">
            <v>461801040001</v>
          </cell>
          <cell r="B987" t="str">
            <v>PULASKI MIDDLE-HIGH SCHOOL</v>
          </cell>
        </row>
        <row r="988">
          <cell r="A988" t="str">
            <v>461901040001</v>
          </cell>
          <cell r="B988" t="str">
            <v>SANDY CREEK HIGH SCHOOL</v>
          </cell>
        </row>
        <row r="989">
          <cell r="A989" t="str">
            <v>462001060001</v>
          </cell>
          <cell r="B989" t="str">
            <v>MICHAEL A MAROUN ELEMENTARY SCHOOL</v>
          </cell>
        </row>
        <row r="990">
          <cell r="A990" t="str">
            <v>470501040001</v>
          </cell>
          <cell r="B990" t="str">
            <v>EDMESTON CENTRAL SCHOOL</v>
          </cell>
        </row>
        <row r="991">
          <cell r="A991" t="str">
            <v>470801040001</v>
          </cell>
          <cell r="B991" t="str">
            <v>LAURENS CENTRAL SCHOOL</v>
          </cell>
        </row>
        <row r="992">
          <cell r="A992" t="str">
            <v>470901040001</v>
          </cell>
          <cell r="B992" t="str">
            <v>SCHENEVUS CENTRAL SCHOOL</v>
          </cell>
        </row>
        <row r="993">
          <cell r="A993" t="str">
            <v>471101040001</v>
          </cell>
          <cell r="B993" t="str">
            <v>MILFORD CENTRAL SCHOOL</v>
          </cell>
        </row>
        <row r="994">
          <cell r="A994" t="str">
            <v>471201040001</v>
          </cell>
          <cell r="B994" t="str">
            <v>MORRIS CENTRAL SCHOOL</v>
          </cell>
        </row>
        <row r="995">
          <cell r="A995" t="str">
            <v>471701040001</v>
          </cell>
          <cell r="B995" t="str">
            <v>COOPERSTOWN ELEMENTARY SCHOOL</v>
          </cell>
        </row>
        <row r="996">
          <cell r="A996" t="str">
            <v>472001040001</v>
          </cell>
          <cell r="B996" t="str">
            <v>RICHFIELD SPRINGS ELEMENTARY SCHOOL</v>
          </cell>
        </row>
        <row r="997">
          <cell r="A997" t="str">
            <v>472202040001</v>
          </cell>
          <cell r="B997" t="str">
            <v>CHERRY VALLEY-SPRINGFIELD CENTRAL</v>
          </cell>
        </row>
        <row r="998">
          <cell r="A998" t="str">
            <v>472506040001</v>
          </cell>
          <cell r="B998" t="str">
            <v>WORCESTER SCHOOL</v>
          </cell>
        </row>
        <row r="999">
          <cell r="A999" t="str">
            <v>480101060001</v>
          </cell>
          <cell r="B999" t="str">
            <v>MAHOPAC HIGH SCHOOL</v>
          </cell>
        </row>
        <row r="1000">
          <cell r="A1000" t="str">
            <v>480102060001</v>
          </cell>
          <cell r="B1000" t="str">
            <v>KENT PRIMARY SCHOOL</v>
          </cell>
        </row>
        <row r="1001">
          <cell r="A1001" t="str">
            <v>480401040001</v>
          </cell>
          <cell r="B1001" t="str">
            <v>HALDANE ELEMENTARY SCHOOL</v>
          </cell>
        </row>
        <row r="1002">
          <cell r="A1002" t="str">
            <v>480404020001</v>
          </cell>
          <cell r="B1002" t="str">
            <v>GARRISON SCHOOL</v>
          </cell>
        </row>
        <row r="1003">
          <cell r="A1003" t="str">
            <v>480503040001</v>
          </cell>
          <cell r="B1003" t="str">
            <v>PUTNAM VALLEY HIGH SCHOOL</v>
          </cell>
        </row>
        <row r="1004">
          <cell r="A1004" t="str">
            <v>490101040001</v>
          </cell>
          <cell r="B1004" t="str">
            <v>BERLIN ELEMENTARY SCHOOL</v>
          </cell>
        </row>
        <row r="1005">
          <cell r="A1005" t="str">
            <v>490301060001</v>
          </cell>
          <cell r="B1005" t="str">
            <v>DONALD P SUTHERLAND SCHOOL</v>
          </cell>
        </row>
        <row r="1006">
          <cell r="A1006" t="str">
            <v>490801080001</v>
          </cell>
          <cell r="B1006" t="str">
            <v>NORTH GREENBUSH SCHOOL</v>
          </cell>
        </row>
        <row r="1007">
          <cell r="A1007" t="str">
            <v>491302060001</v>
          </cell>
          <cell r="B1007" t="str">
            <v>MILLER HILL SCHOOL</v>
          </cell>
        </row>
        <row r="1008">
          <cell r="A1008" t="str">
            <v>491401040001</v>
          </cell>
          <cell r="B1008" t="str">
            <v>HOOSIC VALLEY ELEMENTARY SCHOOL</v>
          </cell>
        </row>
        <row r="1009">
          <cell r="A1009" t="str">
            <v>500101060001</v>
          </cell>
          <cell r="B1009" t="str">
            <v>LITTLE TOR ELEMENTARY SCHOOL</v>
          </cell>
        </row>
        <row r="1010">
          <cell r="A1010" t="str">
            <v>500108030001</v>
          </cell>
          <cell r="B1010" t="str">
            <v>HIGHVIEW ELEMENTARY SCHOOL</v>
          </cell>
        </row>
        <row r="1011">
          <cell r="A1011" t="str">
            <v>500201060001</v>
          </cell>
          <cell r="B1011" t="str">
            <v>WILLOW GROVE ELEMENTARY SCHOOL</v>
          </cell>
        </row>
        <row r="1012">
          <cell r="A1012" t="str">
            <v>500401060001</v>
          </cell>
          <cell r="B1012" t="str">
            <v>CHERRY LANE ELEMENTARY SCHOOL</v>
          </cell>
        </row>
        <row r="1013">
          <cell r="A1013" t="str">
            <v>500402060001</v>
          </cell>
          <cell r="B1013" t="str">
            <v>FLEETWOOD ELEMENTARY SCHOOL</v>
          </cell>
        </row>
        <row r="1014">
          <cell r="A1014" t="str">
            <v>510101040001</v>
          </cell>
          <cell r="B1014" t="str">
            <v>ST LAWRENCE MIDDLE SCHOOL</v>
          </cell>
        </row>
        <row r="1015">
          <cell r="A1015" t="str">
            <v>510201060001</v>
          </cell>
          <cell r="B1015" t="str">
            <v>F S BANFORD ELEMENTARY SCHOOL</v>
          </cell>
        </row>
        <row r="1016">
          <cell r="A1016" t="str">
            <v>510401040001</v>
          </cell>
          <cell r="B1016" t="str">
            <v>CLIFTON-FINE JUNIOR-SENIOR HIGH SCH</v>
          </cell>
        </row>
        <row r="1017">
          <cell r="A1017" t="str">
            <v>510501040001</v>
          </cell>
          <cell r="B1017" t="str">
            <v>COLTON-PIERREPONT CENTRAL SCHOOL</v>
          </cell>
        </row>
        <row r="1018">
          <cell r="A1018" t="str">
            <v>511201040001</v>
          </cell>
          <cell r="B1018" t="str">
            <v>HAMMOND CENTRAL SCHOOL</v>
          </cell>
        </row>
        <row r="1019">
          <cell r="A1019" t="str">
            <v>511901040001</v>
          </cell>
          <cell r="B1019" t="str">
            <v>MADRID-WADDINGTON JR-SR HS</v>
          </cell>
        </row>
        <row r="1020">
          <cell r="A1020" t="str">
            <v>512001060001</v>
          </cell>
          <cell r="B1020" t="str">
            <v>JEFFERSON ELEMENTARY SCHOOL</v>
          </cell>
        </row>
        <row r="1021">
          <cell r="A1021" t="str">
            <v>512101040001</v>
          </cell>
          <cell r="B1021" t="str">
            <v>MORRISTOWN CENTRAL SCHOOL</v>
          </cell>
        </row>
        <row r="1022">
          <cell r="A1022" t="str">
            <v>512201040001</v>
          </cell>
          <cell r="B1022" t="str">
            <v>NORWOOD-NORFOLK SCHOOL</v>
          </cell>
        </row>
        <row r="1023">
          <cell r="A1023" t="str">
            <v>512404040001</v>
          </cell>
          <cell r="B1023" t="str">
            <v>HEUVELTON CENTRAL SCHOOL</v>
          </cell>
        </row>
        <row r="1024">
          <cell r="A1024" t="str">
            <v>513102040001</v>
          </cell>
          <cell r="B1024" t="str">
            <v>EDWARDS-KNOX ELEMENTARY SCHOOL</v>
          </cell>
        </row>
        <row r="1025">
          <cell r="A1025" t="str">
            <v>520101060001</v>
          </cell>
          <cell r="B1025" t="str">
            <v>FRANCIS L STEVENS ELEMENTARY SCHOOL</v>
          </cell>
        </row>
        <row r="1026">
          <cell r="A1026" t="str">
            <v>520302060001</v>
          </cell>
          <cell r="B1026" t="str">
            <v>SHENENDEHOWA HIGH SCHOOL</v>
          </cell>
        </row>
        <row r="1027">
          <cell r="A1027" t="str">
            <v>520601080001</v>
          </cell>
          <cell r="B1027" t="str">
            <v>EDINBURG COMMON SCHOOL</v>
          </cell>
        </row>
        <row r="1028">
          <cell r="A1028" t="str">
            <v>520701040001</v>
          </cell>
          <cell r="B1028" t="str">
            <v>JOSEPH HENRY ELEMENTARY SCHOOL</v>
          </cell>
        </row>
        <row r="1029">
          <cell r="A1029" t="str">
            <v>521200050001</v>
          </cell>
          <cell r="B1029" t="str">
            <v>MECHANICVILLE ELEMENTARY SCHOOL</v>
          </cell>
        </row>
        <row r="1030">
          <cell r="A1030" t="str">
            <v>521301060001</v>
          </cell>
          <cell r="B1030" t="str">
            <v>BALLSTON SPA SENIOR HIGH SCHOOL</v>
          </cell>
        </row>
        <row r="1031">
          <cell r="A1031" t="str">
            <v>530101040001</v>
          </cell>
          <cell r="B1031" t="str">
            <v>DUANESBURG HIGH SCHOOL</v>
          </cell>
        </row>
        <row r="1032">
          <cell r="A1032" t="str">
            <v>530202060001</v>
          </cell>
          <cell r="B1032" t="str">
            <v>GLEN-WORDEN ELEMENTARY SCHOOL</v>
          </cell>
        </row>
        <row r="1033">
          <cell r="A1033" t="str">
            <v>530301060001</v>
          </cell>
          <cell r="B1033" t="str">
            <v>BIRCHWOOD ELEMENTARY SCHOOL</v>
          </cell>
        </row>
        <row r="1034">
          <cell r="A1034" t="str">
            <v>530515060001</v>
          </cell>
          <cell r="B1034" t="str">
            <v>HERMAN L BRADT ELEMENTARY SCHOOL</v>
          </cell>
        </row>
        <row r="1035">
          <cell r="A1035" t="str">
            <v>540801040001</v>
          </cell>
          <cell r="B1035" t="str">
            <v>GILBOA-CONESVILLE CENTRAL SCHOOL</v>
          </cell>
        </row>
        <row r="1036">
          <cell r="A1036" t="str">
            <v>540901040001</v>
          </cell>
          <cell r="B1036" t="str">
            <v>JEFFERSON CENTRAL SCHOOL</v>
          </cell>
        </row>
        <row r="1037">
          <cell r="A1037" t="str">
            <v>541001040001</v>
          </cell>
          <cell r="B1037" t="str">
            <v>MIDDLEBURGH JUNIOR/SENIOR HS</v>
          </cell>
        </row>
        <row r="1038">
          <cell r="A1038" t="str">
            <v>541102060001</v>
          </cell>
          <cell r="B1038" t="str">
            <v>GEORGE D RYDER ELEMENTARY SCHOOL</v>
          </cell>
        </row>
        <row r="1039">
          <cell r="A1039" t="str">
            <v>541401040001</v>
          </cell>
          <cell r="B1039" t="str">
            <v>SHARON SPRINGS CENTRAL SCHOOL</v>
          </cell>
        </row>
        <row r="1040">
          <cell r="A1040" t="str">
            <v>550101040001</v>
          </cell>
          <cell r="B1040" t="str">
            <v>B C CATE ELEMENTARY SCHOOL</v>
          </cell>
        </row>
        <row r="1041">
          <cell r="A1041" t="str">
            <v>560603040001</v>
          </cell>
          <cell r="B1041" t="str">
            <v>ROMULUS CENTRAL SCHOOL</v>
          </cell>
        </row>
        <row r="1042">
          <cell r="A1042" t="str">
            <v>560701060001</v>
          </cell>
          <cell r="B1042" t="str">
            <v>FRANK M KNIGHT ELEMENTARY SCHOOL</v>
          </cell>
        </row>
        <row r="1043">
          <cell r="A1043" t="str">
            <v>561006060001</v>
          </cell>
          <cell r="B1043" t="str">
            <v>WATERLOO HIGH SCHOOL</v>
          </cell>
        </row>
        <row r="1044">
          <cell r="A1044" t="str">
            <v>570101040001</v>
          </cell>
          <cell r="B1044" t="str">
            <v>TUSCARORA ELEMENTARY SCHOOL</v>
          </cell>
        </row>
        <row r="1045">
          <cell r="A1045" t="str">
            <v>570302060001</v>
          </cell>
          <cell r="B1045" t="str">
            <v>VERNON E WIGHTMAN PRIMARY SCHOOL</v>
          </cell>
        </row>
        <row r="1046">
          <cell r="A1046" t="str">
            <v>570401040001</v>
          </cell>
          <cell r="B1046" t="str">
            <v>BRADFORD CENTRAL SCHOOL</v>
          </cell>
        </row>
        <row r="1047">
          <cell r="A1047" t="str">
            <v>570603040001</v>
          </cell>
          <cell r="B1047" t="str">
            <v>CAMPBELL-SAVONA ELEMENTARY SCHOOL</v>
          </cell>
        </row>
        <row r="1048">
          <cell r="A1048" t="str">
            <v>571502060001</v>
          </cell>
          <cell r="B1048" t="str">
            <v>CANISTEO-GREENWOOD HIGH SCHOOL</v>
          </cell>
        </row>
        <row r="1049">
          <cell r="A1049" t="str">
            <v>571800010001</v>
          </cell>
          <cell r="B1049" t="str">
            <v>HORNELL INTERMEDIATE SCHOOL</v>
          </cell>
        </row>
        <row r="1050">
          <cell r="A1050" t="str">
            <v>572301040001</v>
          </cell>
          <cell r="B1050" t="str">
            <v>PRATTSBURGH CENTRAL SCHOOL</v>
          </cell>
        </row>
        <row r="1051">
          <cell r="A1051" t="str">
            <v>572702040001</v>
          </cell>
          <cell r="B1051" t="str">
            <v>JASPER-TROUPSBURG ELEMENTARY SCHOOL</v>
          </cell>
        </row>
        <row r="1052">
          <cell r="A1052" t="str">
            <v>573002040001</v>
          </cell>
          <cell r="B1052" t="str">
            <v>WAYLAND-COHOCTON HIGH SCHOOL</v>
          </cell>
        </row>
        <row r="1053">
          <cell r="A1053" t="str">
            <v>580101030001</v>
          </cell>
          <cell r="B1053" t="str">
            <v>BABYLON MEMORIAL GRADE SCHOOL</v>
          </cell>
        </row>
        <row r="1054">
          <cell r="A1054" t="str">
            <v>580102030001</v>
          </cell>
          <cell r="B1054" t="str">
            <v>FOREST AVENUE SCHOOL</v>
          </cell>
        </row>
        <row r="1055">
          <cell r="A1055" t="str">
            <v>580103030001</v>
          </cell>
          <cell r="B1055" t="str">
            <v>BELMONT ELEMENTARY SCHOOL</v>
          </cell>
        </row>
        <row r="1056">
          <cell r="A1056" t="str">
            <v>580104030001</v>
          </cell>
          <cell r="B1056" t="str">
            <v>ALBANY AVENUE SCHOOL</v>
          </cell>
        </row>
        <row r="1057">
          <cell r="A1057" t="str">
            <v>580105030001</v>
          </cell>
          <cell r="B1057" t="str">
            <v>DEAUVILLE GARDENS EAST ELEMENTARY</v>
          </cell>
        </row>
        <row r="1058">
          <cell r="A1058" t="str">
            <v>580106030001</v>
          </cell>
          <cell r="B1058" t="str">
            <v>NORTHEAST SCHOOL</v>
          </cell>
        </row>
        <row r="1059">
          <cell r="A1059" t="str">
            <v>580107030001</v>
          </cell>
          <cell r="B1059" t="str">
            <v>MAY MOORE PRIMARY SCHOOL</v>
          </cell>
        </row>
        <row r="1060">
          <cell r="A1060" t="str">
            <v>580109020001</v>
          </cell>
          <cell r="B1060" t="str">
            <v>MARTIN LUTHER KING ELEMENTARY SCHOOL</v>
          </cell>
        </row>
        <row r="1061">
          <cell r="A1061" t="str">
            <v>580203020001</v>
          </cell>
          <cell r="B1061" t="str">
            <v>TERRYVILLE ROAD SCHOOL</v>
          </cell>
        </row>
        <row r="1062">
          <cell r="A1062" t="str">
            <v>580207020001</v>
          </cell>
          <cell r="B1062" t="str">
            <v>MT SINAI ELEMENTARY SCHOOL</v>
          </cell>
        </row>
        <row r="1063">
          <cell r="A1063" t="str">
            <v>580208020001</v>
          </cell>
          <cell r="B1063" t="str">
            <v>NORTH COUNTRY ROAD SCHOOL</v>
          </cell>
        </row>
        <row r="1064">
          <cell r="A1064" t="str">
            <v>580209020001</v>
          </cell>
          <cell r="B1064" t="str">
            <v>JOSEPH A EDGAR INTERMEDIATE SCH</v>
          </cell>
        </row>
        <row r="1065">
          <cell r="A1065" t="str">
            <v>580212060001</v>
          </cell>
          <cell r="B1065" t="str">
            <v>C E WALTERS SCHOOL</v>
          </cell>
        </row>
        <row r="1066">
          <cell r="A1066" t="str">
            <v>580224030001</v>
          </cell>
          <cell r="B1066" t="str">
            <v>BARTON ELEMENTARY SCHOOL</v>
          </cell>
        </row>
        <row r="1067">
          <cell r="A1067" t="str">
            <v>580233020001</v>
          </cell>
          <cell r="B1067" t="str">
            <v>CENTER MORICHES HIGH SCHOOL</v>
          </cell>
        </row>
        <row r="1068">
          <cell r="A1068" t="str">
            <v>580234020001</v>
          </cell>
          <cell r="B1068" t="str">
            <v>EAST MORICHES SCHOOL</v>
          </cell>
        </row>
        <row r="1069">
          <cell r="A1069" t="str">
            <v>580301020001</v>
          </cell>
          <cell r="B1069" t="str">
            <v>JOHN M MARSHALL ELEMENTARY SCHOOL</v>
          </cell>
        </row>
        <row r="1070">
          <cell r="A1070" t="str">
            <v>580302080001</v>
          </cell>
          <cell r="B1070" t="str">
            <v>WAINSCOTT SCHOOL</v>
          </cell>
        </row>
        <row r="1071">
          <cell r="A1071" t="str">
            <v>580303020001</v>
          </cell>
          <cell r="B1071" t="str">
            <v>AMAGANSETT SCHOOL</v>
          </cell>
        </row>
        <row r="1072">
          <cell r="A1072" t="str">
            <v>580304020001</v>
          </cell>
          <cell r="B1072" t="str">
            <v>SPRINGS SCHOOL</v>
          </cell>
        </row>
        <row r="1073">
          <cell r="A1073" t="str">
            <v>580305020001</v>
          </cell>
          <cell r="B1073" t="str">
            <v>SAG HARBOR ELEMENTARY SCHOOL</v>
          </cell>
        </row>
        <row r="1074">
          <cell r="A1074" t="str">
            <v>580306020001</v>
          </cell>
          <cell r="B1074" t="str">
            <v>MONTAUK SCHOOL</v>
          </cell>
        </row>
        <row r="1075">
          <cell r="A1075" t="str">
            <v>580401020001</v>
          </cell>
          <cell r="B1075" t="str">
            <v>JAMES H BOYD ELEMENTARY SCHOOL</v>
          </cell>
        </row>
        <row r="1076">
          <cell r="A1076" t="str">
            <v>580405060001</v>
          </cell>
          <cell r="B1076" t="str">
            <v>OTSEGO ELEMENTARY SCHOOL</v>
          </cell>
        </row>
        <row r="1077">
          <cell r="A1077" t="str">
            <v>580406060001</v>
          </cell>
          <cell r="B1077" t="str">
            <v>WASHINGTON DRIVE PRIM SCH</v>
          </cell>
        </row>
        <row r="1078">
          <cell r="A1078" t="str">
            <v>580501030001</v>
          </cell>
          <cell r="B1078" t="str">
            <v>BROOK AVENUE ELEMENTARY SCHOOL</v>
          </cell>
        </row>
        <row r="1079">
          <cell r="A1079" t="str">
            <v>580502020001</v>
          </cell>
          <cell r="B1079" t="str">
            <v>ISLIP HIGH SCHOOL</v>
          </cell>
        </row>
        <row r="1080">
          <cell r="A1080" t="str">
            <v>580503030001</v>
          </cell>
          <cell r="B1080" t="str">
            <v>CONNETQUOT ELEMENTARY SCHOOL</v>
          </cell>
        </row>
        <row r="1081">
          <cell r="A1081" t="str">
            <v>580504030001</v>
          </cell>
          <cell r="B1081" t="str">
            <v>CHERRY AVENUE ELEMENTARY SCHOOL</v>
          </cell>
        </row>
        <row r="1082">
          <cell r="A1082" t="str">
            <v>580509030001</v>
          </cell>
          <cell r="B1082" t="str">
            <v>BAYVIEW ELEMENTARY SCHOOL</v>
          </cell>
        </row>
        <row r="1083">
          <cell r="A1083" t="str">
            <v>580512030001</v>
          </cell>
          <cell r="B1083" t="str">
            <v>SOUTHWEST ELEMENTARY SCHOOL</v>
          </cell>
        </row>
        <row r="1084">
          <cell r="A1084" t="str">
            <v>580513030001</v>
          </cell>
          <cell r="B1084" t="str">
            <v>CORDELLO AVENUE ELEMENTARY SCHOOL</v>
          </cell>
        </row>
        <row r="1085">
          <cell r="A1085" t="str">
            <v>580514020001</v>
          </cell>
          <cell r="B1085" t="str">
            <v>WOODHULL SCHOOL</v>
          </cell>
        </row>
        <row r="1086">
          <cell r="A1086" t="str">
            <v>580603020001</v>
          </cell>
          <cell r="B1086" t="str">
            <v>LITTLE FLOWER SCHOOL</v>
          </cell>
        </row>
        <row r="1087">
          <cell r="A1087" t="str">
            <v>580701020001</v>
          </cell>
          <cell r="B1087" t="str">
            <v>SHELTER ISLAND SCHOOL</v>
          </cell>
        </row>
        <row r="1088">
          <cell r="A1088" t="str">
            <v>580801060001</v>
          </cell>
          <cell r="B1088" t="str">
            <v>DOGWOOD ELEMENTARY SCHOOL</v>
          </cell>
        </row>
        <row r="1089">
          <cell r="A1089" t="str">
            <v>580805060001</v>
          </cell>
          <cell r="B1089" t="str">
            <v>R J O INTERMEDIATE SCHOOL</v>
          </cell>
        </row>
        <row r="1090">
          <cell r="A1090" t="str">
            <v>580901020001</v>
          </cell>
          <cell r="B1090" t="str">
            <v>REMSENBURG-SPEONK ELEMENTARY SCH</v>
          </cell>
        </row>
        <row r="1091">
          <cell r="A1091" t="str">
            <v>580902020001</v>
          </cell>
          <cell r="B1091" t="str">
            <v>WESTHAMPTON BEACH SENIOR HS</v>
          </cell>
        </row>
        <row r="1092">
          <cell r="A1092" t="str">
            <v>580903020001</v>
          </cell>
          <cell r="B1092" t="str">
            <v>QUOGUE ELEMENTARY SCHOOL</v>
          </cell>
        </row>
        <row r="1093">
          <cell r="A1093" t="str">
            <v>580905020001</v>
          </cell>
          <cell r="B1093" t="str">
            <v>HAMPTON BAYS HIGH SCHOOL</v>
          </cell>
        </row>
        <row r="1094">
          <cell r="A1094" t="str">
            <v>580906030001</v>
          </cell>
          <cell r="B1094" t="str">
            <v>SOUTHAMPTON ELEMENTARY SCHOOL</v>
          </cell>
        </row>
        <row r="1095">
          <cell r="A1095" t="str">
            <v>580909020001</v>
          </cell>
          <cell r="B1095" t="str">
            <v>BRIDGEHAMPTON SCHOOL</v>
          </cell>
        </row>
        <row r="1096">
          <cell r="A1096" t="str">
            <v>580910080001</v>
          </cell>
          <cell r="B1096" t="str">
            <v>SAGAPONACK SCHOOL</v>
          </cell>
        </row>
        <row r="1097">
          <cell r="A1097" t="str">
            <v>580912060001</v>
          </cell>
          <cell r="B1097" t="str">
            <v>EASTPORT-SOUTH MANOR JR-SR HS</v>
          </cell>
        </row>
        <row r="1098">
          <cell r="A1098" t="str">
            <v>580913080001</v>
          </cell>
          <cell r="B1098" t="str">
            <v>TUCKAHOE SCHOOL</v>
          </cell>
        </row>
        <row r="1099">
          <cell r="A1099" t="str">
            <v>580917020001</v>
          </cell>
          <cell r="B1099" t="str">
            <v>EAST QUOGUE SCHOOL</v>
          </cell>
        </row>
        <row r="1100">
          <cell r="A1100" t="str">
            <v>581002020001</v>
          </cell>
          <cell r="B1100" t="str">
            <v>OYSTERPONDS ELEMENTARY SCHOOL</v>
          </cell>
        </row>
        <row r="1101">
          <cell r="A1101" t="str">
            <v>581004020001</v>
          </cell>
          <cell r="B1101" t="str">
            <v>FISHERS ISLAND SCHOOL</v>
          </cell>
        </row>
        <row r="1102">
          <cell r="A1102" t="str">
            <v>581010020001</v>
          </cell>
          <cell r="B1102" t="str">
            <v>GREENPORT HIGH SCHOOL</v>
          </cell>
        </row>
        <row r="1103">
          <cell r="A1103" t="str">
            <v>581012020001</v>
          </cell>
          <cell r="B1103" t="str">
            <v>MATTITUCK JUNIOR-SENIOR HS</v>
          </cell>
        </row>
        <row r="1104">
          <cell r="A1104" t="str">
            <v>581015080001</v>
          </cell>
          <cell r="B1104" t="str">
            <v>NEW SUFFOLK SCHOOL</v>
          </cell>
        </row>
        <row r="1105">
          <cell r="A1105" t="str">
            <v>590801040001</v>
          </cell>
          <cell r="B1105" t="str">
            <v>ELDRED JUNIOR-SENIOR HIGH SCHOOL</v>
          </cell>
        </row>
        <row r="1106">
          <cell r="A1106" t="str">
            <v>591301040001</v>
          </cell>
          <cell r="B1106" t="str">
            <v>ROSCOE CENTRAL SCHOOL</v>
          </cell>
        </row>
        <row r="1107">
          <cell r="A1107" t="str">
            <v>600402040001</v>
          </cell>
          <cell r="B1107" t="str">
            <v>NEWARK VALLEY MIDDLE SCHOOL</v>
          </cell>
        </row>
        <row r="1108">
          <cell r="A1108" t="str">
            <v>600601060001</v>
          </cell>
          <cell r="B1108" t="str">
            <v>APALACHIN ELEMENTARY SCHOOL</v>
          </cell>
        </row>
        <row r="1109">
          <cell r="A1109" t="str">
            <v>600801040001</v>
          </cell>
          <cell r="B1109" t="str">
            <v>SPENCER-VAN ETTEN MIDDLE SCHOOL</v>
          </cell>
        </row>
        <row r="1110">
          <cell r="A1110" t="str">
            <v>600903040001</v>
          </cell>
          <cell r="B1110" t="str">
            <v>TIOGA SENIOR HIGH SCHOOL</v>
          </cell>
        </row>
        <row r="1111">
          <cell r="A1111" t="str">
            <v>610301060001</v>
          </cell>
          <cell r="B1111" t="str">
            <v>DRYDEN ELEMENTARY SCHOOL</v>
          </cell>
        </row>
        <row r="1112">
          <cell r="A1112" t="str">
            <v>610501040001</v>
          </cell>
          <cell r="B1112" t="str">
            <v>GROTON JUNIOR/SENIOR HIGH SCHOOL</v>
          </cell>
        </row>
        <row r="1113">
          <cell r="A1113" t="str">
            <v>610600010001</v>
          </cell>
          <cell r="B1113" t="str">
            <v>BELLE SHERMAN SCHOOL</v>
          </cell>
        </row>
        <row r="1114">
          <cell r="A1114" t="str">
            <v>610801040001</v>
          </cell>
          <cell r="B1114" t="str">
            <v>RAYMOND C BUCKLEY ELEMENTARY SCHOOL</v>
          </cell>
        </row>
        <row r="1115">
          <cell r="A1115" t="str">
            <v>611001040001</v>
          </cell>
          <cell r="B1115" t="str">
            <v>RUSSELL I DOIG MIDDLE SCHOOL</v>
          </cell>
        </row>
        <row r="1116">
          <cell r="A1116" t="str">
            <v>620803040001</v>
          </cell>
          <cell r="B1116" t="str">
            <v>HIGHLAND ELEMENTARY SCHOOL</v>
          </cell>
        </row>
        <row r="1117">
          <cell r="A1117" t="str">
            <v>620901060001</v>
          </cell>
          <cell r="B1117" t="str">
            <v>RONDOUT VALLEY HIGH SCHOOL</v>
          </cell>
        </row>
        <row r="1118">
          <cell r="A1118" t="str">
            <v>621101060001</v>
          </cell>
          <cell r="B1118" t="str">
            <v>DUZINE SCHOOL</v>
          </cell>
        </row>
        <row r="1119">
          <cell r="A1119" t="str">
            <v>621201060001</v>
          </cell>
          <cell r="B1119" t="str">
            <v>REGINALD BENNETT ELEMENTARY SCHOOL</v>
          </cell>
        </row>
        <row r="1120">
          <cell r="A1120" t="str">
            <v>621601060001</v>
          </cell>
          <cell r="B1120" t="str">
            <v>RICCARDI ELEMENTARY SCHOOL</v>
          </cell>
        </row>
        <row r="1121">
          <cell r="A1121" t="str">
            <v>621801060001</v>
          </cell>
          <cell r="B1121" t="str">
            <v>LEPTONDALE ELEMENTARY SCHOOL</v>
          </cell>
        </row>
        <row r="1122">
          <cell r="A1122" t="str">
            <v>630101040001</v>
          </cell>
          <cell r="B1122" t="str">
            <v>BOLTON CENTRAL SCHOOL</v>
          </cell>
        </row>
        <row r="1123">
          <cell r="A1123" t="str">
            <v>630202040001</v>
          </cell>
          <cell r="B1123" t="str">
            <v>NORTH WARREN CENTRAL SCHOOL</v>
          </cell>
        </row>
        <row r="1124">
          <cell r="A1124" t="str">
            <v>630300010001</v>
          </cell>
          <cell r="B1124" t="str">
            <v>BIG CROSS STREET SCHOOL</v>
          </cell>
        </row>
        <row r="1125">
          <cell r="A1125" t="str">
            <v>630601040001</v>
          </cell>
          <cell r="B1125" t="str">
            <v>JOHNSBURG CENTRAL SCHOOL</v>
          </cell>
        </row>
        <row r="1126">
          <cell r="A1126" t="str">
            <v>630801040001</v>
          </cell>
          <cell r="B1126" t="str">
            <v>HADLEY-LUZERNE JUNIOR-SENIOR HS</v>
          </cell>
        </row>
        <row r="1127">
          <cell r="A1127" t="str">
            <v>630902030001</v>
          </cell>
          <cell r="B1127" t="str">
            <v>QUEENSBURY ELEMENTARY SCHOOL</v>
          </cell>
        </row>
        <row r="1128">
          <cell r="A1128" t="str">
            <v>630918080001</v>
          </cell>
          <cell r="B1128" t="str">
            <v>ABRAHAM WING SCHOOL</v>
          </cell>
        </row>
        <row r="1129">
          <cell r="A1129" t="str">
            <v>631201040001</v>
          </cell>
          <cell r="B1129" t="str">
            <v>WARRENSBURG JUNIOR-SENIOR HS</v>
          </cell>
        </row>
        <row r="1130">
          <cell r="A1130" t="str">
            <v>640101040001</v>
          </cell>
          <cell r="B1130" t="str">
            <v>ARGYLE JUNIOR/SENIOR HS</v>
          </cell>
        </row>
        <row r="1131">
          <cell r="A1131" t="str">
            <v>640502040001</v>
          </cell>
          <cell r="B1131" t="str">
            <v>FORT ANN MIDDLE/HIGH SCHOOL</v>
          </cell>
        </row>
        <row r="1132">
          <cell r="A1132" t="str">
            <v>640601020001</v>
          </cell>
          <cell r="B1132" t="str">
            <v>FORT EDWARD SCHOOL</v>
          </cell>
        </row>
        <row r="1133">
          <cell r="A1133" t="str">
            <v>641001040001</v>
          </cell>
          <cell r="B1133" t="str">
            <v>HARTFORD MIDDLE/HIGH SCHOOL</v>
          </cell>
        </row>
        <row r="1134">
          <cell r="A1134" t="str">
            <v>641301060001</v>
          </cell>
          <cell r="B1134" t="str">
            <v>HUDSON FALLS HIGH SCHOOL</v>
          </cell>
        </row>
        <row r="1135">
          <cell r="A1135" t="str">
            <v>641401040001</v>
          </cell>
          <cell r="B1135" t="str">
            <v>PUTNAM CENTRAL SCHOOL</v>
          </cell>
        </row>
        <row r="1136">
          <cell r="A1136" t="str">
            <v>641501040001</v>
          </cell>
          <cell r="B1136" t="str">
            <v>SALEM HIGH SCHOOL</v>
          </cell>
        </row>
        <row r="1137">
          <cell r="A1137" t="str">
            <v>641701060001</v>
          </cell>
          <cell r="B1137" t="str">
            <v>WHITEHALL ELEMENTARY SCHOOL</v>
          </cell>
        </row>
        <row r="1138">
          <cell r="A1138" t="str">
            <v>650101060001</v>
          </cell>
          <cell r="B1138" t="str">
            <v>PERKINS ELEMENTARY SCHOOL</v>
          </cell>
        </row>
        <row r="1139">
          <cell r="A1139" t="str">
            <v>650501040001</v>
          </cell>
          <cell r="B1139" t="str">
            <v>LYONS ELEMENTARY SCHOOL</v>
          </cell>
        </row>
        <row r="1140">
          <cell r="A1140" t="str">
            <v>650701040001</v>
          </cell>
          <cell r="B1140" t="str">
            <v>MARION ELEMENTARY SCHOOL</v>
          </cell>
        </row>
        <row r="1141">
          <cell r="A1141" t="str">
            <v>650801060001</v>
          </cell>
          <cell r="B1141" t="str">
            <v>WAYNE CENTRAL ELEMENTARY SCHOOL</v>
          </cell>
        </row>
        <row r="1142">
          <cell r="A1142" t="str">
            <v>650901060001</v>
          </cell>
          <cell r="B1142" t="str">
            <v>PALMYRA-MACEDON SENIOR HIGH SCHOOL</v>
          </cell>
        </row>
        <row r="1143">
          <cell r="A1143" t="str">
            <v>650902040001</v>
          </cell>
          <cell r="B1143" t="str">
            <v>GANANDA/R A CIRILLO HIGH SCHOOL</v>
          </cell>
        </row>
        <row r="1144">
          <cell r="A1144" t="str">
            <v>651201060001</v>
          </cell>
          <cell r="B1144" t="str">
            <v>SODUS ELEMENTARY SCHOOL</v>
          </cell>
        </row>
        <row r="1145">
          <cell r="A1145" t="str">
            <v>651402040001</v>
          </cell>
          <cell r="B1145" t="str">
            <v>WILLIAMSON MIDDLE SCHOOL</v>
          </cell>
        </row>
        <row r="1146">
          <cell r="A1146" t="str">
            <v>660101030001</v>
          </cell>
          <cell r="B1146" t="str">
            <v>INCREASE MILLER ELEMENTARY SCHOOL</v>
          </cell>
        </row>
        <row r="1147">
          <cell r="A1147" t="str">
            <v>660102060001</v>
          </cell>
          <cell r="B1147" t="str">
            <v>BEDFORD VILLAGE ELEMENTARY SCHOOL</v>
          </cell>
        </row>
        <row r="1148">
          <cell r="A1148" t="str">
            <v>660202030001</v>
          </cell>
          <cell r="B1148" t="str">
            <v>CARRIE E TOMPKINS SCHOOL</v>
          </cell>
        </row>
        <row r="1149">
          <cell r="A1149" t="str">
            <v>660301030001</v>
          </cell>
          <cell r="B1149" t="str">
            <v>ANNE HUTCHINSON SCHOOL</v>
          </cell>
        </row>
        <row r="1150">
          <cell r="A1150" t="str">
            <v>660302030001</v>
          </cell>
          <cell r="B1150" t="str">
            <v>WILLIAM E COTTLE SCHOOL</v>
          </cell>
        </row>
        <row r="1151">
          <cell r="A1151" t="str">
            <v>660401030001</v>
          </cell>
          <cell r="B1151" t="str">
            <v>JOHN PAULDING SCHOOL</v>
          </cell>
        </row>
        <row r="1152">
          <cell r="A1152" t="str">
            <v>660402020001</v>
          </cell>
          <cell r="B1152" t="str">
            <v>IRVINGTON HIGH SCHOOL</v>
          </cell>
        </row>
        <row r="1153">
          <cell r="A1153" t="str">
            <v>660403030001</v>
          </cell>
          <cell r="B1153" t="str">
            <v>SPRINGHURST ELEMENTARY SCHOOL</v>
          </cell>
        </row>
        <row r="1154">
          <cell r="A1154" t="str">
            <v>660404030001</v>
          </cell>
          <cell r="B1154" t="str">
            <v>HILLSIDE ELEMENTARY SCHOOL</v>
          </cell>
        </row>
        <row r="1155">
          <cell r="A1155" t="str">
            <v>660405030001</v>
          </cell>
          <cell r="B1155" t="str">
            <v>ARDSLEY HIGH SCHOOL</v>
          </cell>
        </row>
        <row r="1156">
          <cell r="A1156" t="str">
            <v>660406030001</v>
          </cell>
          <cell r="B1156" t="str">
            <v>GREENVILLE SCHOOL</v>
          </cell>
        </row>
        <row r="1157">
          <cell r="A1157" t="str">
            <v>660407060001</v>
          </cell>
          <cell r="B1157" t="str">
            <v>LEE F JACKSON SCHOOL</v>
          </cell>
        </row>
        <row r="1158">
          <cell r="A1158" t="str">
            <v>660409020001</v>
          </cell>
          <cell r="B1158" t="str">
            <v>CARL L DIXSON ELEMENTARY SCHOOL</v>
          </cell>
        </row>
        <row r="1159">
          <cell r="A1159" t="str">
            <v>660410020001</v>
          </cell>
          <cell r="B1159" t="str">
            <v>ZICCOLELLA ELEMENTARY SCHOOL</v>
          </cell>
        </row>
        <row r="1160">
          <cell r="A1160" t="str">
            <v>660412020001</v>
          </cell>
          <cell r="B1160" t="str">
            <v>GREENBURGH ACADEMY</v>
          </cell>
        </row>
        <row r="1161">
          <cell r="A1161" t="str">
            <v>660701030001</v>
          </cell>
          <cell r="B1161" t="str">
            <v>CENTRAL SCHOOL</v>
          </cell>
        </row>
        <row r="1162">
          <cell r="A1162" t="str">
            <v>660802040001</v>
          </cell>
          <cell r="B1162" t="str">
            <v>POCANTICO HILLS CENTRAL SCHOOL</v>
          </cell>
        </row>
        <row r="1163">
          <cell r="A1163" t="str">
            <v>660805030001</v>
          </cell>
          <cell r="B1163" t="str">
            <v>KENSICO SCHOOL</v>
          </cell>
        </row>
        <row r="1164">
          <cell r="A1164" t="str">
            <v>660806020001</v>
          </cell>
          <cell r="B1164" t="str">
            <v>BLYTHEDALE SCHOOL</v>
          </cell>
        </row>
        <row r="1165">
          <cell r="A1165" t="str">
            <v>660900010001</v>
          </cell>
          <cell r="B1165" t="str">
            <v>MOUNT VERNON LEADERSHIP ACADEMY</v>
          </cell>
        </row>
        <row r="1166">
          <cell r="A1166" t="str">
            <v>661004060001</v>
          </cell>
          <cell r="B1166" t="str">
            <v>DOUGLAS G GRAFFLIN SCHOOL</v>
          </cell>
        </row>
        <row r="1167">
          <cell r="A1167" t="str">
            <v>661100010001</v>
          </cell>
          <cell r="B1167" t="str">
            <v>HENRY BARNARD SCHOOL</v>
          </cell>
        </row>
        <row r="1168">
          <cell r="A1168" t="str">
            <v>661401030001</v>
          </cell>
          <cell r="B1168" t="str">
            <v>BROOKSIDE SCHOOL</v>
          </cell>
        </row>
        <row r="1169">
          <cell r="A1169" t="str">
            <v>661402020001</v>
          </cell>
          <cell r="B1169" t="str">
            <v>TODD ELEMENTARY SCHOOL</v>
          </cell>
        </row>
        <row r="1170">
          <cell r="A1170" t="str">
            <v>661500010001</v>
          </cell>
          <cell r="B1170" t="str">
            <v>HILLCREST SCHOOL</v>
          </cell>
        </row>
        <row r="1171">
          <cell r="A1171" t="str">
            <v>661601030001</v>
          </cell>
          <cell r="B1171" t="str">
            <v>COLONIAL SCHOOL</v>
          </cell>
        </row>
        <row r="1172">
          <cell r="A1172" t="str">
            <v>661800010001</v>
          </cell>
          <cell r="B1172" t="str">
            <v>MIDLAND SCHOOL</v>
          </cell>
        </row>
        <row r="1173">
          <cell r="A1173" t="str">
            <v>661901030001</v>
          </cell>
          <cell r="B1173" t="str">
            <v>F E BELLOWS ELEMENTARY SCHOOL</v>
          </cell>
        </row>
        <row r="1174">
          <cell r="A1174" t="str">
            <v>661905020001</v>
          </cell>
          <cell r="B1174" t="str">
            <v>BRUNO M PONTERIO RIDGE STREET SCHOO</v>
          </cell>
        </row>
        <row r="1175">
          <cell r="A1175" t="str">
            <v>662001030001</v>
          </cell>
          <cell r="B1175" t="str">
            <v>EDGEWOOD SCHOOL</v>
          </cell>
        </row>
        <row r="1176">
          <cell r="A1176" t="str">
            <v>662101060001</v>
          </cell>
          <cell r="B1176" t="str">
            <v>SOMERS SENIOR HIGH SCHOOL</v>
          </cell>
        </row>
        <row r="1177">
          <cell r="A1177" t="str">
            <v>662200010001</v>
          </cell>
          <cell r="B1177" t="str">
            <v>CHURCH STREET SCHOOL</v>
          </cell>
        </row>
        <row r="1178">
          <cell r="A1178" t="str">
            <v>662300010001</v>
          </cell>
          <cell r="B1178" t="str">
            <v>ROBERT C DODSON SCHOOL</v>
          </cell>
        </row>
        <row r="1179">
          <cell r="A1179" t="str">
            <v>662401060001</v>
          </cell>
          <cell r="B1179" t="str">
            <v>THOMAS JEFFERSON ELEMENTARY</v>
          </cell>
        </row>
        <row r="1180">
          <cell r="A1180" t="str">
            <v>662402060001</v>
          </cell>
          <cell r="B1180" t="str">
            <v>YORKTOWN HIGH SCHOOL</v>
          </cell>
        </row>
        <row r="1181">
          <cell r="A1181" t="str">
            <v>670201060001</v>
          </cell>
          <cell r="B1181" t="str">
            <v>ATTICA SENIOR HIGH SCHOOL</v>
          </cell>
        </row>
        <row r="1182">
          <cell r="A1182" t="str">
            <v>670401040001</v>
          </cell>
          <cell r="B1182" t="str">
            <v>LETCHWORTH SENIOR HIGH SCHOOL</v>
          </cell>
        </row>
        <row r="1183">
          <cell r="A1183" t="str">
            <v>671002040001</v>
          </cell>
          <cell r="B1183" t="str">
            <v>WYOMING CENTRAL SCHOOL</v>
          </cell>
        </row>
        <row r="1184">
          <cell r="A1184" t="str">
            <v>671201060001</v>
          </cell>
          <cell r="B1184" t="str">
            <v>PERRY ELEMENTARY SCHOOL</v>
          </cell>
        </row>
        <row r="1185">
          <cell r="A1185" t="str">
            <v>671501040001</v>
          </cell>
          <cell r="B1185" t="str">
            <v>WARSAW ELEMENTARY SCHOOL</v>
          </cell>
        </row>
        <row r="1186">
          <cell r="A1186" t="str">
            <v>680601060001</v>
          </cell>
          <cell r="B1186" t="str">
            <v>PENN YAN ACADEMY</v>
          </cell>
        </row>
        <row r="1187">
          <cell r="A1187" t="str">
            <v>680801040001</v>
          </cell>
          <cell r="B1187" t="str">
            <v>DUNDEE JUNIOR-SENIOR HIGH SCHOOL</v>
          </cell>
        </row>
        <row r="1188">
          <cell r="A1188" t="str">
            <v>010201040002</v>
          </cell>
          <cell r="B1188" t="str">
            <v>BERNE-KNOX-WESTERLO ELEM SCH</v>
          </cell>
        </row>
        <row r="1189">
          <cell r="A1189" t="str">
            <v>010402060002</v>
          </cell>
          <cell r="B1189" t="str">
            <v>ALBERTUS W BECKER SCHOOL</v>
          </cell>
        </row>
        <row r="1190">
          <cell r="A1190" t="str">
            <v>010623060002</v>
          </cell>
          <cell r="B1190" t="str">
            <v>BLUE CREEK SCHOOL</v>
          </cell>
        </row>
        <row r="1191">
          <cell r="A1191" t="str">
            <v>011003060002</v>
          </cell>
          <cell r="B1191" t="str">
            <v>CLAYTON A BOUTON HIGH SCHOOL</v>
          </cell>
        </row>
        <row r="1192">
          <cell r="A1192" t="str">
            <v>011200010002</v>
          </cell>
          <cell r="B1192" t="str">
            <v>WATERVLIET ELEMENTARY SCHOOL</v>
          </cell>
        </row>
        <row r="1193">
          <cell r="A1193" t="str">
            <v>020101040002</v>
          </cell>
          <cell r="B1193" t="str">
            <v>ALFRED-ALMOND JUNIOR-SENIOR HS</v>
          </cell>
        </row>
        <row r="1194">
          <cell r="A1194" t="str">
            <v>022302040002</v>
          </cell>
          <cell r="B1194" t="str">
            <v>CUBA-RUSHFORD ELEMENTARY SCHOOL</v>
          </cell>
        </row>
        <row r="1195">
          <cell r="A1195" t="str">
            <v>022902040002</v>
          </cell>
          <cell r="B1195" t="str">
            <v>BOLIVAR-RICHBURG ELEMENTARY</v>
          </cell>
        </row>
        <row r="1196">
          <cell r="A1196" t="str">
            <v>030200010002</v>
          </cell>
          <cell r="B1196" t="str">
            <v>CALVIN COOLIDGE SCHOOL</v>
          </cell>
        </row>
        <row r="1197">
          <cell r="A1197" t="str">
            <v>031301040002</v>
          </cell>
          <cell r="B1197" t="str">
            <v>DEPOSIT ELEMENTARY SCHOOL</v>
          </cell>
        </row>
        <row r="1198">
          <cell r="A1198" t="str">
            <v>031401060002</v>
          </cell>
          <cell r="B1198" t="str">
            <v>TIOUGHNIOGA RIVERSIDE ACADEMY</v>
          </cell>
        </row>
        <row r="1199">
          <cell r="A1199" t="str">
            <v>031501060002</v>
          </cell>
          <cell r="B1199" t="str">
            <v>GEORGE F JOHNSON ELEMENTARY SCHOOL</v>
          </cell>
        </row>
        <row r="1200">
          <cell r="A1200" t="str">
            <v>031701060002</v>
          </cell>
          <cell r="B1200" t="str">
            <v>FLOYD BELL ELEMENTARY SCHOOL</v>
          </cell>
        </row>
        <row r="1201">
          <cell r="A1201" t="str">
            <v>040302060002</v>
          </cell>
          <cell r="B1201" t="str">
            <v>ALLEGANY-LIMESTONE ELEMENTARY</v>
          </cell>
        </row>
        <row r="1202">
          <cell r="A1202" t="str">
            <v>040901040002</v>
          </cell>
          <cell r="B1202" t="str">
            <v>ELLICOTTVILLE MIDDLE/HIGH SCHOOL</v>
          </cell>
        </row>
        <row r="1203">
          <cell r="A1203" t="str">
            <v>041101040002</v>
          </cell>
          <cell r="B1203" t="str">
            <v>FRANKLINVILLE JUNIOR-SENIOR HS</v>
          </cell>
        </row>
        <row r="1204">
          <cell r="A1204" t="str">
            <v>042302040002</v>
          </cell>
          <cell r="B1204" t="str">
            <v>CATTARAUGUS-LITTLE VALLEY ES</v>
          </cell>
        </row>
        <row r="1205">
          <cell r="A1205" t="str">
            <v>042400010002</v>
          </cell>
          <cell r="B1205" t="str">
            <v>WASHINGTON WEST ELEMENTARY SCHOOL</v>
          </cell>
        </row>
        <row r="1206">
          <cell r="A1206" t="str">
            <v>042901040002</v>
          </cell>
          <cell r="B1206" t="str">
            <v>PORTVILLE JUNIOR-SENIOR HIGH SCHOOL</v>
          </cell>
        </row>
        <row r="1207">
          <cell r="A1207" t="str">
            <v>043001040002</v>
          </cell>
          <cell r="B1207" t="str">
            <v>RANDOLPH SENIOR HIGH SCHOOL</v>
          </cell>
        </row>
        <row r="1208">
          <cell r="A1208" t="str">
            <v>043011020002</v>
          </cell>
          <cell r="B1208" t="str">
            <v>RANDOLPH ACADEMY-HAMBURG CAMPUS</v>
          </cell>
        </row>
        <row r="1209">
          <cell r="A1209" t="str">
            <v>043200050002</v>
          </cell>
          <cell r="B1209" t="str">
            <v>SALAMANCA HIGH SCHOOL</v>
          </cell>
        </row>
        <row r="1210">
          <cell r="A1210" t="str">
            <v>050100010002</v>
          </cell>
          <cell r="B1210" t="str">
            <v>CASEY PARK ELEMENTARY SCHOOL</v>
          </cell>
        </row>
        <row r="1211">
          <cell r="A1211" t="str">
            <v>050301040002</v>
          </cell>
          <cell r="B1211" t="str">
            <v>WEEDSPORT JUNIOR-SENIOR HS</v>
          </cell>
        </row>
        <row r="1212">
          <cell r="A1212" t="str">
            <v>051901040002</v>
          </cell>
          <cell r="B1212" t="str">
            <v>ANDREW J SMITH ELEMENTARY SCHOOL</v>
          </cell>
        </row>
        <row r="1213">
          <cell r="A1213" t="str">
            <v>060301040002</v>
          </cell>
          <cell r="B1213" t="str">
            <v>ROBERT H JACKSON ELEMENTARY SCHOOL</v>
          </cell>
        </row>
        <row r="1214">
          <cell r="A1214" t="str">
            <v>060503040002</v>
          </cell>
          <cell r="B1214" t="str">
            <v>CHAUTAUQUA LAKE ELEMENTARY SCHOOL</v>
          </cell>
        </row>
        <row r="1215">
          <cell r="A1215" t="str">
            <v>060601040002</v>
          </cell>
          <cell r="B1215" t="str">
            <v>PINE VALLEY ELEMENTARY SCHOOL</v>
          </cell>
        </row>
        <row r="1216">
          <cell r="A1216" t="str">
            <v>061501040002</v>
          </cell>
          <cell r="B1216" t="str">
            <v>SILVER CREEK MIDDLE SCHOOL</v>
          </cell>
        </row>
        <row r="1217">
          <cell r="A1217" t="str">
            <v>061503040002</v>
          </cell>
          <cell r="B1217" t="str">
            <v>FORESTVILLE ELEMENTARY SCHOOL</v>
          </cell>
        </row>
        <row r="1218">
          <cell r="A1218" t="str">
            <v>062201060002</v>
          </cell>
          <cell r="B1218" t="str">
            <v>FREDONIA MIDDLE SCHOOL</v>
          </cell>
        </row>
        <row r="1219">
          <cell r="A1219" t="str">
            <v>062301040002</v>
          </cell>
          <cell r="B1219" t="str">
            <v>BROCTON ELEMENTARY SCHOOL</v>
          </cell>
        </row>
        <row r="1220">
          <cell r="A1220" t="str">
            <v>062601040002</v>
          </cell>
          <cell r="B1220" t="str">
            <v>SHERMAN ELEMENTARY SCHOOL</v>
          </cell>
        </row>
        <row r="1221">
          <cell r="A1221" t="str">
            <v>062901040002</v>
          </cell>
          <cell r="B1221" t="str">
            <v>WESTFIELD HIGH SCHOOL</v>
          </cell>
        </row>
        <row r="1222">
          <cell r="A1222" t="str">
            <v>070902060002</v>
          </cell>
          <cell r="B1222" t="str">
            <v>THOMAS A EDISON HIGH SCHOOL</v>
          </cell>
        </row>
        <row r="1223">
          <cell r="A1223" t="str">
            <v>080101040002</v>
          </cell>
          <cell r="B1223" t="str">
            <v>AFTON ELEMENTARY SCHOOL</v>
          </cell>
        </row>
        <row r="1224">
          <cell r="A1224" t="str">
            <v>080201040002</v>
          </cell>
          <cell r="B1224" t="str">
            <v>GREENLAWN ELEMENTARY SCHOOL</v>
          </cell>
        </row>
        <row r="1225">
          <cell r="A1225" t="str">
            <v>080601040002</v>
          </cell>
          <cell r="B1225" t="str">
            <v>GREENE INTERMEDIATE SCHOOL</v>
          </cell>
        </row>
        <row r="1226">
          <cell r="A1226" t="str">
            <v>081200050002</v>
          </cell>
          <cell r="B1226" t="str">
            <v>STANFORD J GIBSON PRIMARY SCHOOL</v>
          </cell>
        </row>
        <row r="1227">
          <cell r="A1227" t="str">
            <v>081501040002</v>
          </cell>
          <cell r="B1227" t="str">
            <v>OXFORD ACADEMY HIGH SCHOOL</v>
          </cell>
        </row>
        <row r="1228">
          <cell r="A1228" t="str">
            <v>082001040002</v>
          </cell>
          <cell r="B1228" t="str">
            <v>SHERBURNE-EARLVILLE ELEMENTARY SCH</v>
          </cell>
        </row>
        <row r="1229">
          <cell r="A1229" t="str">
            <v>090201040002</v>
          </cell>
          <cell r="B1229" t="str">
            <v>AUSABLE VALLEY HIGH SCHOOL</v>
          </cell>
        </row>
        <row r="1230">
          <cell r="A1230" t="str">
            <v>090501040002</v>
          </cell>
          <cell r="B1230" t="str">
            <v>NORTHEASTERN CLINTON SR HIGH SCHOOL</v>
          </cell>
        </row>
        <row r="1231">
          <cell r="A1231" t="str">
            <v>090601020002</v>
          </cell>
          <cell r="B1231" t="str">
            <v>CHAZY CENTRAL RURAL JR-SR HS</v>
          </cell>
        </row>
        <row r="1232">
          <cell r="A1232" t="str">
            <v>090901040002</v>
          </cell>
          <cell r="B1232" t="str">
            <v>NORTHERN ADIRONDACK MID/HIGH</v>
          </cell>
        </row>
        <row r="1233">
          <cell r="A1233" t="str">
            <v>091402060002</v>
          </cell>
          <cell r="B1233" t="str">
            <v>MORRISONVILLE ELEMENTARY SCHOOL</v>
          </cell>
        </row>
        <row r="1234">
          <cell r="A1234" t="str">
            <v>101001040002</v>
          </cell>
          <cell r="B1234" t="str">
            <v>CHATHAM HIGH SCHOOL</v>
          </cell>
        </row>
        <row r="1235">
          <cell r="A1235" t="str">
            <v>101601040002</v>
          </cell>
          <cell r="B1235" t="str">
            <v>WALTER B HOWARD ELEMENTARY SCHOOL</v>
          </cell>
        </row>
        <row r="1236">
          <cell r="A1236" t="str">
            <v>110101040002</v>
          </cell>
          <cell r="B1236" t="str">
            <v>CINCINNATUS HIGH SCHOOL</v>
          </cell>
        </row>
        <row r="1237">
          <cell r="A1237" t="str">
            <v>110304040002</v>
          </cell>
          <cell r="B1237" t="str">
            <v>MCGRAW SECONDARY SCHOOL</v>
          </cell>
        </row>
        <row r="1238">
          <cell r="A1238" t="str">
            <v>110701060002</v>
          </cell>
          <cell r="B1238" t="str">
            <v>HOMER ELEMENTARY SCHOOL</v>
          </cell>
        </row>
        <row r="1239">
          <cell r="A1239" t="str">
            <v>110901040002</v>
          </cell>
          <cell r="B1239" t="str">
            <v>WILLIAM APPLEBY ELEMENTARY SCHOOL</v>
          </cell>
        </row>
        <row r="1240">
          <cell r="A1240" t="str">
            <v>120501040002</v>
          </cell>
          <cell r="B1240" t="str">
            <v>DELAWARE ACADEMY HIGH SCHOOL</v>
          </cell>
        </row>
        <row r="1241">
          <cell r="A1241" t="str">
            <v>120906040002</v>
          </cell>
          <cell r="B1241" t="str">
            <v>HANCOCK JUNIOR-SENIOR HS</v>
          </cell>
        </row>
        <row r="1242">
          <cell r="A1242" t="str">
            <v>121601060002</v>
          </cell>
          <cell r="B1242" t="str">
            <v>SIDNEY ELEMENTARY SCHOOL</v>
          </cell>
        </row>
        <row r="1243">
          <cell r="A1243" t="str">
            <v>121901040002</v>
          </cell>
          <cell r="B1243" t="str">
            <v>WALTON HIGH SCHOOL</v>
          </cell>
        </row>
        <row r="1244">
          <cell r="A1244" t="str">
            <v>130200010002</v>
          </cell>
          <cell r="B1244" t="str">
            <v>SOUTH AVENUE SCHOOL</v>
          </cell>
        </row>
        <row r="1245">
          <cell r="A1245" t="str">
            <v>130502020002</v>
          </cell>
          <cell r="B1245" t="str">
            <v>DOVER ELEMENTARY SCHOOL</v>
          </cell>
        </row>
        <row r="1246">
          <cell r="A1246" t="str">
            <v>130801060002</v>
          </cell>
          <cell r="B1246" t="str">
            <v>NETHERWOOD SCHOOL</v>
          </cell>
        </row>
        <row r="1247">
          <cell r="A1247" t="str">
            <v>131201040002</v>
          </cell>
          <cell r="B1247" t="str">
            <v>PAWLING HIGH SCHOOL</v>
          </cell>
        </row>
        <row r="1248">
          <cell r="A1248" t="str">
            <v>131301040002</v>
          </cell>
          <cell r="B1248" t="str">
            <v>STISSING MOUNTAIN JR/SR HS</v>
          </cell>
        </row>
        <row r="1249">
          <cell r="A1249" t="str">
            <v>131601060002</v>
          </cell>
          <cell r="B1249" t="str">
            <v>BEEKMAN SCHOOL</v>
          </cell>
        </row>
        <row r="1250">
          <cell r="A1250" t="str">
            <v>131701060002</v>
          </cell>
          <cell r="B1250" t="str">
            <v>RED HOOK SENIOR HIGH SCHOOL</v>
          </cell>
        </row>
        <row r="1251">
          <cell r="A1251" t="str">
            <v>131801040002</v>
          </cell>
          <cell r="B1251" t="str">
            <v>CHANCELLOR LIVINGSTON ELEMENTARY</v>
          </cell>
        </row>
        <row r="1252">
          <cell r="A1252" t="str">
            <v>132101060002</v>
          </cell>
          <cell r="B1252" t="str">
            <v>FISHKILL ELEMENTARY SCHOOL</v>
          </cell>
        </row>
        <row r="1253">
          <cell r="A1253" t="str">
            <v>132201040002</v>
          </cell>
          <cell r="B1253" t="str">
            <v>ALDEN PLACE ELEMENTARY</v>
          </cell>
        </row>
        <row r="1254">
          <cell r="A1254" t="str">
            <v>140201060002</v>
          </cell>
          <cell r="B1254" t="str">
            <v>AMHERST CENTRAL HIGH SCHOOL</v>
          </cell>
        </row>
        <row r="1255">
          <cell r="A1255" t="str">
            <v>140203060002</v>
          </cell>
          <cell r="B1255" t="str">
            <v>DODGE ELEMENTARY SCHOOL</v>
          </cell>
        </row>
        <row r="1256">
          <cell r="A1256" t="str">
            <v>140207060002</v>
          </cell>
          <cell r="B1256" t="str">
            <v>GLENDALE ELEMENTARY SCHOOL</v>
          </cell>
        </row>
        <row r="1257">
          <cell r="A1257" t="str">
            <v>140703020002</v>
          </cell>
          <cell r="B1257" t="str">
            <v>CLEVELAND HILL ELEMENTARY SCHOOL</v>
          </cell>
        </row>
        <row r="1258">
          <cell r="A1258" t="str">
            <v>140709030002</v>
          </cell>
          <cell r="B1258" t="str">
            <v>WOODROW WILSON ELEMENTARY SCHOOL</v>
          </cell>
        </row>
        <row r="1259">
          <cell r="A1259" t="str">
            <v>140801060002</v>
          </cell>
          <cell r="B1259" t="str">
            <v>HARRIS HILL ELEMENTARY SCHOOL</v>
          </cell>
        </row>
        <row r="1260">
          <cell r="A1260" t="str">
            <v>141101060002</v>
          </cell>
          <cell r="B1260" t="str">
            <v>COLDEN ELEMENTARY SCHOOL</v>
          </cell>
        </row>
        <row r="1261">
          <cell r="A1261" t="str">
            <v>141201060002</v>
          </cell>
          <cell r="B1261" t="str">
            <v>G L PRIESS PRIMARY SCHOOL</v>
          </cell>
        </row>
        <row r="1262">
          <cell r="A1262" t="str">
            <v>141301060002</v>
          </cell>
          <cell r="B1262" t="str">
            <v>IROQUOIS INTERMEDIATE SCHOOL</v>
          </cell>
        </row>
        <row r="1263">
          <cell r="A1263" t="str">
            <v>141601060002</v>
          </cell>
          <cell r="B1263" t="str">
            <v>BOSTON VALLEY ELEMENTARY SCHOOL</v>
          </cell>
        </row>
        <row r="1264">
          <cell r="A1264" t="str">
            <v>141701040002</v>
          </cell>
          <cell r="B1264" t="str">
            <v>HAROLD O BRUMSTED ELEM SCH</v>
          </cell>
        </row>
        <row r="1265">
          <cell r="A1265" t="str">
            <v>142101040002</v>
          </cell>
          <cell r="B1265" t="str">
            <v>AKRON HIGH SCHOOL</v>
          </cell>
        </row>
        <row r="1266">
          <cell r="A1266" t="str">
            <v>142201040002</v>
          </cell>
          <cell r="B1266" t="str">
            <v>NORTH COLLINS ELEMENTARY SCHOOL</v>
          </cell>
        </row>
        <row r="1267">
          <cell r="A1267" t="str">
            <v>142301060002</v>
          </cell>
          <cell r="B1267" t="str">
            <v>ORCHARD PARK MIDDLE SCHOOL</v>
          </cell>
        </row>
        <row r="1268">
          <cell r="A1268" t="str">
            <v>151102040002</v>
          </cell>
          <cell r="B1268" t="str">
            <v>LAKE PLACID ELEMENTARY SCHOOL</v>
          </cell>
        </row>
        <row r="1269">
          <cell r="A1269" t="str">
            <v>151801040002</v>
          </cell>
          <cell r="B1269" t="str">
            <v>LAKE VIEW CAMPUS</v>
          </cell>
        </row>
        <row r="1270">
          <cell r="A1270" t="str">
            <v>160801040002</v>
          </cell>
          <cell r="B1270" t="str">
            <v>CHATEAUGAY HIGH SCHOOL</v>
          </cell>
        </row>
        <row r="1271">
          <cell r="A1271" t="str">
            <v>161201040002</v>
          </cell>
          <cell r="B1271" t="str">
            <v>SALMON RIVER HIGH SCHOOL</v>
          </cell>
        </row>
        <row r="1272">
          <cell r="A1272" t="str">
            <v>161401060002</v>
          </cell>
          <cell r="B1272" t="str">
            <v>SARANAC LAKE SENIOR HIGH SCHOOL</v>
          </cell>
        </row>
        <row r="1273">
          <cell r="A1273" t="str">
            <v>161601040002</v>
          </cell>
          <cell r="B1273" t="str">
            <v>BRUSHTON-MOIRA HIGH SCHOOL</v>
          </cell>
        </row>
        <row r="1274">
          <cell r="A1274" t="str">
            <v>170801040002</v>
          </cell>
          <cell r="B1274" t="str">
            <v>MAYFIELD JR/SR HIGH SCHOOL</v>
          </cell>
        </row>
        <row r="1275">
          <cell r="A1275" t="str">
            <v>170901040002</v>
          </cell>
          <cell r="B1275" t="str">
            <v>NORTHVILLE ELEMENTARY SCHOOL</v>
          </cell>
        </row>
        <row r="1276">
          <cell r="A1276" t="str">
            <v>180202040002</v>
          </cell>
          <cell r="B1276" t="str">
            <v>ALEXANDER ELEMENTARY SCHOOL</v>
          </cell>
        </row>
        <row r="1277">
          <cell r="A1277" t="str">
            <v>180901040002</v>
          </cell>
          <cell r="B1277" t="str">
            <v>ELBA JUNIOR-SENIOR HIGH SCHOOL</v>
          </cell>
        </row>
        <row r="1278">
          <cell r="A1278" t="str">
            <v>181001060002</v>
          </cell>
          <cell r="B1278" t="str">
            <v>LE ROY JUNIOR-SENIOR HIGH SCHOOL</v>
          </cell>
        </row>
        <row r="1279">
          <cell r="A1279" t="str">
            <v>181201040002</v>
          </cell>
          <cell r="B1279" t="str">
            <v>D B BUNCE ELEMENTARY SCHOOL</v>
          </cell>
        </row>
        <row r="1280">
          <cell r="A1280" t="str">
            <v>181302040002</v>
          </cell>
          <cell r="B1280" t="str">
            <v>PEMBROKE JUNIOR-SENIOR HS</v>
          </cell>
        </row>
        <row r="1281">
          <cell r="A1281" t="str">
            <v>190501040002</v>
          </cell>
          <cell r="B1281" t="str">
            <v>COXSACKIE ELEMENTARY SCHOOL</v>
          </cell>
        </row>
        <row r="1282">
          <cell r="A1282" t="str">
            <v>211003040002</v>
          </cell>
          <cell r="B1282" t="str">
            <v>JAMES A GREEN JR/SR HS</v>
          </cell>
        </row>
        <row r="1283">
          <cell r="A1283" t="str">
            <v>212001040002</v>
          </cell>
          <cell r="B1283" t="str">
            <v>MT MARKHAM ELEMENTARY SCHOOL</v>
          </cell>
        </row>
        <row r="1284">
          <cell r="A1284" t="str">
            <v>212101040002</v>
          </cell>
          <cell r="B1284" t="str">
            <v>HARRY M FISHER ELEMENTARY SCHOOL</v>
          </cell>
        </row>
        <row r="1285">
          <cell r="A1285" t="str">
            <v>220101040002</v>
          </cell>
          <cell r="B1285" t="str">
            <v>SOUTH JEFFERSON HIGH SCHOOL</v>
          </cell>
        </row>
        <row r="1286">
          <cell r="A1286" t="str">
            <v>220202040002</v>
          </cell>
          <cell r="B1286" t="str">
            <v>ALEXANDRIA CENTRAL HIGH SCHOOL</v>
          </cell>
        </row>
        <row r="1287">
          <cell r="A1287" t="str">
            <v>220301060002</v>
          </cell>
          <cell r="B1287" t="str">
            <v>EVANS MILLS PRIMARY SCHOOL</v>
          </cell>
        </row>
        <row r="1288">
          <cell r="A1288" t="str">
            <v>220401040002</v>
          </cell>
          <cell r="B1288" t="str">
            <v>BROWNVILLE SCHOOL</v>
          </cell>
        </row>
        <row r="1289">
          <cell r="A1289" t="str">
            <v>220701040002</v>
          </cell>
          <cell r="B1289" t="str">
            <v>BASHAW ELEMENTARY SCHOOL</v>
          </cell>
        </row>
        <row r="1290">
          <cell r="A1290" t="str">
            <v>222201060002</v>
          </cell>
          <cell r="B1290" t="str">
            <v>BLACK RIVER SCHOOL</v>
          </cell>
        </row>
        <row r="1291">
          <cell r="A1291" t="str">
            <v>230301040002</v>
          </cell>
          <cell r="B1291" t="str">
            <v>HARRISVILLE JUNIOR-SENIOR HIGH SCH</v>
          </cell>
        </row>
        <row r="1292">
          <cell r="A1292" t="str">
            <v>230901040002</v>
          </cell>
          <cell r="B1292" t="str">
            <v>LOWVILLE HIGH SCHOOL</v>
          </cell>
        </row>
        <row r="1293">
          <cell r="A1293" t="str">
            <v>231301040002</v>
          </cell>
          <cell r="B1293" t="str">
            <v>BEAVER RIVER HIGH SCHOOL</v>
          </cell>
        </row>
        <row r="1294">
          <cell r="A1294" t="str">
            <v>240101040002</v>
          </cell>
          <cell r="B1294" t="str">
            <v>AVON HIGH SCHOOL</v>
          </cell>
        </row>
        <row r="1295">
          <cell r="A1295" t="str">
            <v>240201040002</v>
          </cell>
          <cell r="B1295" t="str">
            <v>CALEDONIA-MUMFORD M/HS</v>
          </cell>
        </row>
        <row r="1296">
          <cell r="A1296" t="str">
            <v>240401040002</v>
          </cell>
          <cell r="B1296" t="str">
            <v>GENESEO ELEMENTARY SCHOOL</v>
          </cell>
        </row>
        <row r="1297">
          <cell r="A1297" t="str">
            <v>240801060002</v>
          </cell>
          <cell r="B1297" t="str">
            <v>LIVONIA MIDDLE/HIGH SCHOOL</v>
          </cell>
        </row>
        <row r="1298">
          <cell r="A1298" t="str">
            <v>240901040002</v>
          </cell>
          <cell r="B1298" t="str">
            <v>MT MORRIS ELEMENTARY SCHOOL</v>
          </cell>
        </row>
        <row r="1299">
          <cell r="A1299" t="str">
            <v>241101040002</v>
          </cell>
          <cell r="B1299" t="str">
            <v>DALTON-NUNDA ELEMENTARY</v>
          </cell>
        </row>
        <row r="1300">
          <cell r="A1300" t="str">
            <v>250201060002</v>
          </cell>
          <cell r="B1300" t="str">
            <v>CAZENOVIA HIGH SCHOOL</v>
          </cell>
        </row>
        <row r="1301">
          <cell r="A1301" t="str">
            <v>250301040002</v>
          </cell>
          <cell r="B1301" t="str">
            <v>DERUYTER ELEMENTARY SCHOOL</v>
          </cell>
        </row>
        <row r="1302">
          <cell r="A1302" t="str">
            <v>250701040002</v>
          </cell>
          <cell r="B1302" t="str">
            <v>HAMILTON ELEMENTARY SCHOOL</v>
          </cell>
        </row>
        <row r="1303">
          <cell r="A1303" t="str">
            <v>251400010002</v>
          </cell>
          <cell r="B1303" t="str">
            <v>DURHAMVILLE SCHOOL</v>
          </cell>
        </row>
        <row r="1304">
          <cell r="A1304" t="str">
            <v>251601060002</v>
          </cell>
          <cell r="B1304" t="str">
            <v>BOLIVAR ROAD ELEMENTARY SCHOOL</v>
          </cell>
        </row>
        <row r="1305">
          <cell r="A1305" t="str">
            <v>260401060002</v>
          </cell>
          <cell r="B1305" t="str">
            <v>FLORENCE BRASSER SCHOOL</v>
          </cell>
        </row>
        <row r="1306">
          <cell r="A1306" t="str">
            <v>260501060002</v>
          </cell>
          <cell r="B1306" t="str">
            <v>LONGRIDGE ELEMENTARY SCHOOL</v>
          </cell>
        </row>
        <row r="1307">
          <cell r="A1307" t="str">
            <v>260803060002</v>
          </cell>
          <cell r="B1307" t="str">
            <v>DAKE JUNIOR HIGH SCHOOL</v>
          </cell>
        </row>
        <row r="1308">
          <cell r="A1308" t="str">
            <v>260901060002</v>
          </cell>
          <cell r="B1308" t="str">
            <v>MANOR INTERMEDIATE SCHOOL</v>
          </cell>
        </row>
        <row r="1309">
          <cell r="A1309" t="str">
            <v>261001060002</v>
          </cell>
          <cell r="B1309" t="str">
            <v>WILLIAM C MUNN SCHOOL</v>
          </cell>
        </row>
        <row r="1310">
          <cell r="A1310" t="str">
            <v>261101060002</v>
          </cell>
          <cell r="B1310" t="str">
            <v>QUEST ELEMENTARY SCHOOL</v>
          </cell>
        </row>
        <row r="1311">
          <cell r="A1311" t="str">
            <v>261301060002</v>
          </cell>
          <cell r="B1311" t="str">
            <v>JOHANNA PERRIN MIDDLE SCHOOL</v>
          </cell>
        </row>
        <row r="1312">
          <cell r="A1312" t="str">
            <v>261313030002</v>
          </cell>
          <cell r="B1312" t="str">
            <v>EAST ROCHESTER JUNIOR-SENIOR HS</v>
          </cell>
        </row>
        <row r="1313">
          <cell r="A1313" t="str">
            <v>261401060002</v>
          </cell>
          <cell r="B1313" t="str">
            <v>JEFFERSON ROAD SCHOOL</v>
          </cell>
        </row>
        <row r="1314">
          <cell r="A1314" t="str">
            <v>261501060002</v>
          </cell>
          <cell r="B1314" t="str">
            <v>CHESTNUT RIDGE ELEMENTARY SCHOOL</v>
          </cell>
        </row>
        <row r="1315">
          <cell r="A1315" t="str">
            <v>261600010002</v>
          </cell>
          <cell r="B1315" t="str">
            <v>SCHOOL 2-CLARA BARTON</v>
          </cell>
        </row>
        <row r="1316">
          <cell r="A1316" t="str">
            <v>261701060002</v>
          </cell>
          <cell r="B1316" t="str">
            <v>ETHEL K FYLE ELEMENTARY SCHOOL</v>
          </cell>
        </row>
        <row r="1317">
          <cell r="A1317" t="str">
            <v>261801060002</v>
          </cell>
          <cell r="B1317" t="str">
            <v>GINTHER ELEMENTARY SCHOOL</v>
          </cell>
        </row>
        <row r="1318">
          <cell r="A1318" t="str">
            <v>261901060002</v>
          </cell>
          <cell r="B1318" t="str">
            <v>DEWITT ROAD ELEMENTARY SCHOOL</v>
          </cell>
        </row>
        <row r="1319">
          <cell r="A1319" t="str">
            <v>270301040002</v>
          </cell>
          <cell r="B1319" t="str">
            <v>CANAJOHARIE SENIOR HIGH SCHOOL</v>
          </cell>
        </row>
        <row r="1320">
          <cell r="A1320" t="str">
            <v>270601040002</v>
          </cell>
          <cell r="B1320" t="str">
            <v>FONDA-FULTONVILLE SENIOR HIGH SCHOOL</v>
          </cell>
        </row>
        <row r="1321">
          <cell r="A1321" t="str">
            <v>280201030002</v>
          </cell>
          <cell r="B1321" t="str">
            <v>DAVID PATERSON SCHOOL</v>
          </cell>
        </row>
        <row r="1322">
          <cell r="A1322" t="str">
            <v>280203030002</v>
          </cell>
          <cell r="B1322" t="str">
            <v>BOWLING GREEN SCHOOL</v>
          </cell>
        </row>
        <row r="1323">
          <cell r="A1323" t="str">
            <v>280205030002</v>
          </cell>
          <cell r="B1323" t="str">
            <v>ABBEY LANE SCHOOL</v>
          </cell>
        </row>
        <row r="1324">
          <cell r="A1324" t="str">
            <v>280207020002</v>
          </cell>
          <cell r="B1324" t="str">
            <v>SHORE ROAD SCHOOL</v>
          </cell>
        </row>
        <row r="1325">
          <cell r="A1325" t="str">
            <v>280208030002</v>
          </cell>
          <cell r="B1325" t="str">
            <v>CENTENNIAL AVENUE ELEMENTARY</v>
          </cell>
        </row>
        <row r="1326">
          <cell r="A1326" t="str">
            <v>280209030002</v>
          </cell>
          <cell r="B1326" t="str">
            <v>BAYVIEW AVENUE SCHOOL</v>
          </cell>
        </row>
        <row r="1327">
          <cell r="A1327" t="str">
            <v>280211030002</v>
          </cell>
          <cell r="B1327" t="str">
            <v>SCHOOL 2</v>
          </cell>
        </row>
        <row r="1328">
          <cell r="A1328" t="str">
            <v>280212030002</v>
          </cell>
          <cell r="B1328" t="str">
            <v>MAURICE W DOWNING PRIMARY SCHOOL</v>
          </cell>
        </row>
        <row r="1329">
          <cell r="A1329" t="str">
            <v>280213020002</v>
          </cell>
          <cell r="B1329" t="str">
            <v>HOWELL ROAD SCHOOL</v>
          </cell>
        </row>
        <row r="1330">
          <cell r="A1330" t="str">
            <v>280214030002</v>
          </cell>
          <cell r="B1330" t="str">
            <v>HEWLETT ELEMENTARY SCHOOL</v>
          </cell>
        </row>
        <row r="1331">
          <cell r="A1331" t="str">
            <v>280215030002</v>
          </cell>
          <cell r="B1331" t="str">
            <v>LAWRENCE PRIMARY SCHOOL-#2 SCHOOL</v>
          </cell>
        </row>
        <row r="1332">
          <cell r="A1332" t="str">
            <v>280216020002</v>
          </cell>
          <cell r="B1332" t="str">
            <v>CLARA H CARLSON SCHOOL</v>
          </cell>
        </row>
        <row r="1333">
          <cell r="A1333" t="str">
            <v>280218030002</v>
          </cell>
          <cell r="B1333" t="str">
            <v>HOMESTEAD SCHOOL</v>
          </cell>
        </row>
        <row r="1334">
          <cell r="A1334" t="str">
            <v>280219030002</v>
          </cell>
          <cell r="B1334" t="str">
            <v>EAST ROCKAWAY JUNIOR-SENIOR HIGH SCH</v>
          </cell>
        </row>
        <row r="1335">
          <cell r="A1335" t="str">
            <v>280220030002</v>
          </cell>
          <cell r="B1335" t="str">
            <v>MARION STREET SCHOOL</v>
          </cell>
        </row>
        <row r="1336">
          <cell r="A1336" t="str">
            <v>280221030002</v>
          </cell>
          <cell r="B1336" t="str">
            <v>SOUTH SIDE MIDDLE SCHOOL</v>
          </cell>
        </row>
        <row r="1337">
          <cell r="A1337" t="str">
            <v>280222020002</v>
          </cell>
          <cell r="B1337" t="str">
            <v>JOHN LEWIS CHILDS SCHOOL</v>
          </cell>
        </row>
        <row r="1338">
          <cell r="A1338" t="str">
            <v>280223030002</v>
          </cell>
          <cell r="B1338" t="str">
            <v>MANDALAY SCHOOL</v>
          </cell>
        </row>
        <row r="1339">
          <cell r="A1339" t="str">
            <v>280225020002</v>
          </cell>
          <cell r="B1339" t="str">
            <v>NORMAN J LEVY LAKESIDE SCHOOL</v>
          </cell>
        </row>
        <row r="1340">
          <cell r="A1340" t="str">
            <v>280226030002</v>
          </cell>
          <cell r="B1340" t="str">
            <v>ISLAND TREES MIDDLE SCHOOL</v>
          </cell>
        </row>
        <row r="1341">
          <cell r="A1341" t="str">
            <v>280227030002</v>
          </cell>
          <cell r="B1341" t="str">
            <v>CORNWELL AVENUE SCHOOL</v>
          </cell>
        </row>
        <row r="1342">
          <cell r="A1342" t="str">
            <v>280229020002</v>
          </cell>
          <cell r="B1342" t="str">
            <v>HAROLD D FAYETTE SCHOOL</v>
          </cell>
        </row>
        <row r="1343">
          <cell r="A1343" t="str">
            <v>280230020002</v>
          </cell>
          <cell r="B1343" t="str">
            <v>FOREST ROAD SCHOOL</v>
          </cell>
        </row>
        <row r="1344">
          <cell r="A1344" t="str">
            <v>280251070002</v>
          </cell>
          <cell r="B1344" t="str">
            <v>VALLEY STREAM NORTH HIGH SCHOOL</v>
          </cell>
        </row>
        <row r="1345">
          <cell r="A1345" t="str">
            <v>280252070002</v>
          </cell>
          <cell r="B1345" t="str">
            <v>ELMONT MEMORIAL HIGH SCHOOL</v>
          </cell>
        </row>
        <row r="1346">
          <cell r="A1346" t="str">
            <v>280253070002</v>
          </cell>
          <cell r="B1346" t="str">
            <v>GRAND AVENUE MIDDLE SCHOOL</v>
          </cell>
        </row>
        <row r="1347">
          <cell r="A1347" t="str">
            <v>280300010002</v>
          </cell>
          <cell r="B1347" t="str">
            <v>EAST ELEMENTARY SCHOOL</v>
          </cell>
        </row>
        <row r="1348">
          <cell r="A1348" t="str">
            <v>280401030002</v>
          </cell>
          <cell r="B1348" t="str">
            <v>DREXEL AVENUE SCHOOL</v>
          </cell>
        </row>
        <row r="1349">
          <cell r="A1349" t="str">
            <v>280402030002</v>
          </cell>
          <cell r="B1349" t="str">
            <v>WILLETS ROAD SCHOOL</v>
          </cell>
        </row>
        <row r="1350">
          <cell r="A1350" t="str">
            <v>280404030002</v>
          </cell>
          <cell r="B1350" t="str">
            <v>GUGGENHEIM ELEMENTARY SCHOOL</v>
          </cell>
        </row>
        <row r="1351">
          <cell r="A1351" t="str">
            <v>280405020002</v>
          </cell>
          <cell r="B1351" t="str">
            <v>NEW HYDE PARK ROAD SCHOOL</v>
          </cell>
        </row>
        <row r="1352">
          <cell r="A1352" t="str">
            <v>280406030002</v>
          </cell>
          <cell r="B1352" t="str">
            <v>MANHASSET SECONDARY SCHOOL</v>
          </cell>
        </row>
        <row r="1353">
          <cell r="A1353" t="str">
            <v>280409030002</v>
          </cell>
          <cell r="B1353" t="str">
            <v>DENTON AVENUE SCHOOL</v>
          </cell>
        </row>
        <row r="1354">
          <cell r="A1354" t="str">
            <v>280410030002</v>
          </cell>
          <cell r="B1354" t="str">
            <v>HAMPTON STREET SCHOOL</v>
          </cell>
        </row>
        <row r="1355">
          <cell r="A1355" t="str">
            <v>280411030002</v>
          </cell>
          <cell r="B1355" t="str">
            <v>RUSHMORE AVENUE SCHOOL</v>
          </cell>
        </row>
        <row r="1356">
          <cell r="A1356" t="str">
            <v>280501060002</v>
          </cell>
          <cell r="B1356" t="str">
            <v>GLENWOOD LANDING ELEMENTARY</v>
          </cell>
        </row>
        <row r="1357">
          <cell r="A1357" t="str">
            <v>280502060002</v>
          </cell>
          <cell r="B1357" t="str">
            <v>WILLITS ELEMENTARY SCHOOL</v>
          </cell>
        </row>
        <row r="1358">
          <cell r="A1358" t="str">
            <v>280503060002</v>
          </cell>
          <cell r="B1358" t="str">
            <v>LOCUST VALLEY MIDDLE SCHOOL</v>
          </cell>
        </row>
        <row r="1359">
          <cell r="A1359" t="str">
            <v>280506060002</v>
          </cell>
          <cell r="B1359" t="str">
            <v>OYSTER BAY HIGH SCHOOL</v>
          </cell>
        </row>
        <row r="1360">
          <cell r="A1360" t="str">
            <v>280515030002</v>
          </cell>
          <cell r="B1360" t="str">
            <v>GEORGE A JACKSON SCHOOL</v>
          </cell>
        </row>
        <row r="1361">
          <cell r="A1361" t="str">
            <v>280517030002</v>
          </cell>
          <cell r="B1361" t="str">
            <v>DUTCH LANE SCHOOL</v>
          </cell>
        </row>
        <row r="1362">
          <cell r="A1362" t="str">
            <v>280518030002</v>
          </cell>
          <cell r="B1362" t="str">
            <v>EASTPLAIN SCHOOL</v>
          </cell>
        </row>
        <row r="1363">
          <cell r="A1363" t="str">
            <v>280521030002</v>
          </cell>
          <cell r="B1363" t="str">
            <v>CENTRAL BOULEVARD ELEMENTARY SCHOOL</v>
          </cell>
        </row>
        <row r="1364">
          <cell r="A1364" t="str">
            <v>280522030002</v>
          </cell>
          <cell r="B1364" t="str">
            <v>SALTZMAN EAST MEMORIAL ELEM SCH</v>
          </cell>
        </row>
        <row r="1365">
          <cell r="A1365" t="str">
            <v>310200010002</v>
          </cell>
          <cell r="B1365" t="str">
            <v>PS 2 MEYER LONDON</v>
          </cell>
        </row>
        <row r="1366">
          <cell r="A1366" t="str">
            <v>331700010002</v>
          </cell>
          <cell r="B1366" t="str">
            <v>PARKSIDE PREP ACADEMY</v>
          </cell>
        </row>
        <row r="1367">
          <cell r="A1367" t="str">
            <v>343000010002</v>
          </cell>
          <cell r="B1367" t="str">
            <v>PS 2 ALFRED ZIMBERG</v>
          </cell>
        </row>
        <row r="1368">
          <cell r="A1368" t="str">
            <v>353100010002</v>
          </cell>
          <cell r="B1368" t="str">
            <v xml:space="preserve">IS 2 GEORGE L EGBERT </v>
          </cell>
        </row>
        <row r="1369">
          <cell r="A1369" t="str">
            <v>400301060002</v>
          </cell>
          <cell r="B1369" t="str">
            <v>PRIMARY EDUCATION CENTER</v>
          </cell>
        </row>
        <row r="1370">
          <cell r="A1370" t="str">
            <v>400400010002</v>
          </cell>
          <cell r="B1370" t="str">
            <v>CHARLES A UPSON ELEMENTARY SCHOOL</v>
          </cell>
        </row>
        <row r="1371">
          <cell r="A1371" t="str">
            <v>400601060002</v>
          </cell>
          <cell r="B1371" t="str">
            <v>NEWFANE ELEMENTARY SCHOOL</v>
          </cell>
        </row>
        <row r="1372">
          <cell r="A1372" t="str">
            <v>400701060002</v>
          </cell>
          <cell r="B1372" t="str">
            <v>WEST STREET ELEMENTARY SCHOOL</v>
          </cell>
        </row>
        <row r="1373">
          <cell r="A1373" t="str">
            <v>401001060002</v>
          </cell>
          <cell r="B1373" t="str">
            <v>REGAN INTERMEDIATE SCHOOL</v>
          </cell>
        </row>
        <row r="1374">
          <cell r="A1374" t="str">
            <v>401301040002</v>
          </cell>
          <cell r="B1374" t="str">
            <v>PRATT ELEMENTARY SCHOOL</v>
          </cell>
        </row>
        <row r="1375">
          <cell r="A1375" t="str">
            <v>401501060002</v>
          </cell>
          <cell r="B1375" t="str">
            <v>WILSON ELEMENTARY SCHOOL</v>
          </cell>
        </row>
        <row r="1376">
          <cell r="A1376" t="str">
            <v>410401060002</v>
          </cell>
          <cell r="B1376" t="str">
            <v>WEST LEYDEN ELEMENTARY SCHOOL</v>
          </cell>
        </row>
        <row r="1377">
          <cell r="A1377" t="str">
            <v>410601040002</v>
          </cell>
          <cell r="B1377" t="str">
            <v>MCCONNELLSVILLE ELEMENTARY SCHOOL</v>
          </cell>
        </row>
        <row r="1378">
          <cell r="A1378" t="str">
            <v>411701040002</v>
          </cell>
          <cell r="B1378" t="str">
            <v>REMSEN JUNIOR-SENIOR HIGH SCHOOL</v>
          </cell>
        </row>
        <row r="1379">
          <cell r="A1379" t="str">
            <v>412801040002</v>
          </cell>
          <cell r="B1379" t="str">
            <v>DEFOREST A HILL PRIMARY</v>
          </cell>
        </row>
        <row r="1380">
          <cell r="A1380" t="str">
            <v>412901040002</v>
          </cell>
          <cell r="B1380" t="str">
            <v>N A WALBRAN ELEMENTARY SCHOOL</v>
          </cell>
        </row>
        <row r="1381">
          <cell r="A1381" t="str">
            <v>412902060002</v>
          </cell>
          <cell r="B1381" t="str">
            <v>MARCY ELEMENTARY SCHOOL</v>
          </cell>
        </row>
        <row r="1382">
          <cell r="A1382" t="str">
            <v>420303060002</v>
          </cell>
          <cell r="B1382" t="str">
            <v>KARL W SAILE BEAR ROAD ES</v>
          </cell>
        </row>
        <row r="1383">
          <cell r="A1383" t="str">
            <v>420401060002</v>
          </cell>
          <cell r="B1383" t="str">
            <v>FREMONT ELEMENTARY SCHOOL</v>
          </cell>
        </row>
        <row r="1384">
          <cell r="A1384" t="str">
            <v>420411060002</v>
          </cell>
          <cell r="B1384" t="str">
            <v>JAMESVILLE ELEMENTARY SCHOOL</v>
          </cell>
        </row>
        <row r="1385">
          <cell r="A1385" t="str">
            <v>420701060002</v>
          </cell>
          <cell r="B1385" t="str">
            <v>CHERRY ROAD ELEMENTARY SCHOOL</v>
          </cell>
        </row>
        <row r="1386">
          <cell r="A1386" t="str">
            <v>420807040002</v>
          </cell>
          <cell r="B1386" t="str">
            <v>ONONDAGA NATION SCHOOL</v>
          </cell>
        </row>
        <row r="1387">
          <cell r="A1387" t="str">
            <v>420901060002</v>
          </cell>
          <cell r="B1387" t="str">
            <v>HARRY E ELDEN ELEMENTARY SCHOOL</v>
          </cell>
        </row>
        <row r="1388">
          <cell r="A1388" t="str">
            <v>421001060002</v>
          </cell>
          <cell r="B1388" t="str">
            <v>FAYETTEVILLE-MANLIUS SENIOR HIGH SCH</v>
          </cell>
        </row>
        <row r="1389">
          <cell r="A1389" t="str">
            <v>421201040002</v>
          </cell>
          <cell r="B1389" t="str">
            <v>WHEELER ELEMENTARY SCHOOL</v>
          </cell>
        </row>
        <row r="1390">
          <cell r="A1390" t="str">
            <v>421501060002</v>
          </cell>
          <cell r="B1390" t="str">
            <v>CHESTNUT HILL MIDDLE SCHOOL</v>
          </cell>
        </row>
        <row r="1391">
          <cell r="A1391" t="str">
            <v>421601060002</v>
          </cell>
          <cell r="B1391" t="str">
            <v>SKANEATELES SENIOR HIGH SCHOOL</v>
          </cell>
        </row>
        <row r="1392">
          <cell r="A1392" t="str">
            <v>421902040002</v>
          </cell>
          <cell r="B1392" t="str">
            <v>TULLY ELEMENTARY SCHOOL</v>
          </cell>
        </row>
        <row r="1393">
          <cell r="A1393" t="str">
            <v>430300050002</v>
          </cell>
          <cell r="B1393" t="str">
            <v>CANANDAIGUA ACADEMY</v>
          </cell>
        </row>
        <row r="1394">
          <cell r="A1394" t="str">
            <v>430501040002</v>
          </cell>
          <cell r="B1394" t="str">
            <v>BLOOMFIELD MIDDLE SCHOOL</v>
          </cell>
        </row>
        <row r="1395">
          <cell r="A1395" t="str">
            <v>430700010002</v>
          </cell>
          <cell r="B1395" t="str">
            <v>NORTH STREET ELEMENTARY SCHOOL</v>
          </cell>
        </row>
        <row r="1396">
          <cell r="A1396" t="str">
            <v>430901060002</v>
          </cell>
          <cell r="B1396" t="str">
            <v>GORHAM ELEMENTARY SCHOOL</v>
          </cell>
        </row>
        <row r="1397">
          <cell r="A1397" t="str">
            <v>431101040002</v>
          </cell>
          <cell r="B1397" t="str">
            <v>RED JACKET HIGH SCHOOL</v>
          </cell>
        </row>
        <row r="1398">
          <cell r="A1398" t="str">
            <v>431201040002</v>
          </cell>
          <cell r="B1398" t="str">
            <v>NAPLES HIGH SCHOOL</v>
          </cell>
        </row>
        <row r="1399">
          <cell r="A1399" t="str">
            <v>431401040002</v>
          </cell>
          <cell r="B1399" t="str">
            <v>HONEOYE MIDDLE/HIGH SCHOOL</v>
          </cell>
        </row>
        <row r="1400">
          <cell r="A1400" t="str">
            <v>431701060002</v>
          </cell>
          <cell r="B1400" t="str">
            <v>VICTOR JUNIOR HIGH SCHOOL</v>
          </cell>
        </row>
        <row r="1401">
          <cell r="A1401" t="str">
            <v>440102060002</v>
          </cell>
          <cell r="B1401" t="str">
            <v>TAFT ELEMENTARY SCHOOL</v>
          </cell>
        </row>
        <row r="1402">
          <cell r="A1402" t="str">
            <v>440201020002</v>
          </cell>
          <cell r="B1402" t="str">
            <v>CHESTER ELEMENTARY SCHOOL</v>
          </cell>
        </row>
        <row r="1403">
          <cell r="A1403" t="str">
            <v>440301060002</v>
          </cell>
          <cell r="B1403" t="str">
            <v>CORNWALL-ON-HUDSON ELEM SCH</v>
          </cell>
        </row>
        <row r="1404">
          <cell r="A1404" t="str">
            <v>441101040002</v>
          </cell>
          <cell r="B1404" t="str">
            <v>MINISINK VALLEY ELEMENTARY SCHOOL</v>
          </cell>
        </row>
        <row r="1405">
          <cell r="A1405" t="str">
            <v>441201060002</v>
          </cell>
          <cell r="B1405" t="str">
            <v>CENTRAL VALLEY ELEMENTARY SCHOOL</v>
          </cell>
        </row>
        <row r="1406">
          <cell r="A1406" t="str">
            <v>441202020002</v>
          </cell>
          <cell r="B1406" t="str">
            <v>KIRYAS JOEL EARLY CHILDHOOD ED CENTE</v>
          </cell>
        </row>
        <row r="1407">
          <cell r="A1407" t="str">
            <v>441301060002</v>
          </cell>
          <cell r="B1407" t="str">
            <v>MONTGOMERY ELEMENTARY SCHOOL</v>
          </cell>
        </row>
        <row r="1408">
          <cell r="A1408" t="str">
            <v>441800050002</v>
          </cell>
          <cell r="B1408" t="str">
            <v>N A HAMILTON BICENTENNIAL SCHOOL</v>
          </cell>
        </row>
        <row r="1409">
          <cell r="A1409" t="str">
            <v>441903020002</v>
          </cell>
          <cell r="B1409" t="str">
            <v>GEORGE GRANT MASON ELEMENTARY</v>
          </cell>
        </row>
        <row r="1410">
          <cell r="A1410" t="str">
            <v>442101060002</v>
          </cell>
          <cell r="B1410" t="str">
            <v>WARWICK VALLEY HIGH SCHOOL</v>
          </cell>
        </row>
        <row r="1411">
          <cell r="A1411" t="str">
            <v>442111020002</v>
          </cell>
          <cell r="B1411" t="str">
            <v>GREENWOOD LAKE ELEMENTARY SCHOOL</v>
          </cell>
        </row>
        <row r="1412">
          <cell r="A1412" t="str">
            <v>442115020002</v>
          </cell>
          <cell r="B1412" t="str">
            <v>GOLDEN HILL ELEMENTARY</v>
          </cell>
        </row>
        <row r="1413">
          <cell r="A1413" t="str">
            <v>450101060002</v>
          </cell>
          <cell r="B1413" t="str">
            <v>RONALD L SODOMA ELEMENTARY SCHOOL</v>
          </cell>
        </row>
        <row r="1414">
          <cell r="A1414" t="str">
            <v>450607040002</v>
          </cell>
          <cell r="B1414" t="str">
            <v>KENDALL JUNIOR-SENIOR HIGH SCHOOL</v>
          </cell>
        </row>
        <row r="1415">
          <cell r="A1415" t="str">
            <v>450801060002</v>
          </cell>
          <cell r="B1415" t="str">
            <v>OAK ORCHARD PRIMARY SCHOOL</v>
          </cell>
        </row>
        <row r="1416">
          <cell r="A1416" t="str">
            <v>451001040002</v>
          </cell>
          <cell r="B1416" t="str">
            <v>L A WEBBER MIDDLE-HIGH SCHOOL</v>
          </cell>
        </row>
        <row r="1417">
          <cell r="A1417" t="str">
            <v>460701040002</v>
          </cell>
          <cell r="B1417" t="str">
            <v>HANNIBAL HIGH SCHOOL</v>
          </cell>
        </row>
        <row r="1418">
          <cell r="A1418" t="str">
            <v>460801060002</v>
          </cell>
          <cell r="B1418" t="str">
            <v>BREWERTON ELEMENTARY SCHOOL</v>
          </cell>
        </row>
        <row r="1419">
          <cell r="A1419" t="str">
            <v>460901060002</v>
          </cell>
          <cell r="B1419" t="str">
            <v>PALERMO ELEMENTARY SCHOOL</v>
          </cell>
        </row>
        <row r="1420">
          <cell r="A1420" t="str">
            <v>461300010002</v>
          </cell>
          <cell r="B1420" t="str">
            <v>CHARLES E RILEY ELEMENTARY SCHOOL</v>
          </cell>
        </row>
        <row r="1421">
          <cell r="A1421" t="str">
            <v>461901040002</v>
          </cell>
          <cell r="B1421" t="str">
            <v>SANDY CREEK ELEMENTARY SCHOOL</v>
          </cell>
        </row>
        <row r="1422">
          <cell r="A1422" t="str">
            <v>470202040002</v>
          </cell>
          <cell r="B1422" t="str">
            <v>GILBERTSVILLE-MOUNT UPTON ELEM SCH</v>
          </cell>
        </row>
        <row r="1423">
          <cell r="A1423" t="str">
            <v>471400010002</v>
          </cell>
          <cell r="B1423" t="str">
            <v>ONEONTA SENIOR HIGH SCHOOL</v>
          </cell>
        </row>
        <row r="1424">
          <cell r="A1424" t="str">
            <v>472001040002</v>
          </cell>
          <cell r="B1424" t="str">
            <v>RICHFIELD SPRINGS JR/SR HIGH SCHOOL</v>
          </cell>
        </row>
        <row r="1425">
          <cell r="A1425" t="str">
            <v>480101060002</v>
          </cell>
          <cell r="B1425" t="str">
            <v>AUSTIN ROAD ELEMENTARY</v>
          </cell>
        </row>
        <row r="1426">
          <cell r="A1426" t="str">
            <v>480102060002</v>
          </cell>
          <cell r="B1426" t="str">
            <v>KENT ELEMENTARY SCHOOL</v>
          </cell>
        </row>
        <row r="1427">
          <cell r="A1427" t="str">
            <v>480401040002</v>
          </cell>
          <cell r="B1427" t="str">
            <v>HALDANE HIGH SCHOOL</v>
          </cell>
        </row>
        <row r="1428">
          <cell r="A1428" t="str">
            <v>480503040002</v>
          </cell>
          <cell r="B1428" t="str">
            <v>PUTNAM VALLEY MIDDLE SCHOOL</v>
          </cell>
        </row>
        <row r="1429">
          <cell r="A1429" t="str">
            <v>480601060002</v>
          </cell>
          <cell r="B1429" t="str">
            <v>C V STARR INTERMEDIATE SCHOOL</v>
          </cell>
        </row>
        <row r="1430">
          <cell r="A1430" t="str">
            <v>490202040002</v>
          </cell>
          <cell r="B1430" t="str">
            <v>TAMARAC MIDDLE SCHOOL HIGH SCHOOL</v>
          </cell>
        </row>
        <row r="1431">
          <cell r="A1431" t="str">
            <v>490301060002</v>
          </cell>
          <cell r="B1431" t="str">
            <v>BELL TOP SCHOOL</v>
          </cell>
        </row>
        <row r="1432">
          <cell r="A1432" t="str">
            <v>490501060002</v>
          </cell>
          <cell r="B1432" t="str">
            <v>HOOSICK FALLS ELEMENTARY SCHOOL</v>
          </cell>
        </row>
        <row r="1433">
          <cell r="A1433" t="str">
            <v>490601060002</v>
          </cell>
          <cell r="B1433" t="str">
            <v>KNICKERBACKER MIDDLE SCHOOL</v>
          </cell>
        </row>
        <row r="1434">
          <cell r="A1434" t="str">
            <v>490804020002</v>
          </cell>
          <cell r="B1434" t="str">
            <v>GARDNER-DICKINSON SCHOOL</v>
          </cell>
        </row>
        <row r="1435">
          <cell r="A1435" t="str">
            <v>491302060002</v>
          </cell>
          <cell r="B1435" t="str">
            <v>AVERILL PARK HIGH SCHOOL</v>
          </cell>
        </row>
        <row r="1436">
          <cell r="A1436" t="str">
            <v>491401040002</v>
          </cell>
          <cell r="B1436" t="str">
            <v>HOOSIC VALLEY JUNIOR SENIOR HIGH</v>
          </cell>
        </row>
        <row r="1437">
          <cell r="A1437" t="str">
            <v>491501040002</v>
          </cell>
          <cell r="B1437" t="str">
            <v>MAPLE HILL JR/SR HIGH SCHOOL</v>
          </cell>
        </row>
        <row r="1438">
          <cell r="A1438" t="str">
            <v>491700010002</v>
          </cell>
          <cell r="B1438" t="str">
            <v>PS 2</v>
          </cell>
        </row>
        <row r="1439">
          <cell r="A1439" t="str">
            <v>500101060002</v>
          </cell>
          <cell r="B1439" t="str">
            <v>BARDONIA ELEMENTARY SCHOOL</v>
          </cell>
        </row>
        <row r="1440">
          <cell r="A1440" t="str">
            <v>500108030002</v>
          </cell>
          <cell r="B1440" t="str">
            <v>GEORGE W MILLER ELEMENTARY SCHOOL</v>
          </cell>
        </row>
        <row r="1441">
          <cell r="A1441" t="str">
            <v>500304030002</v>
          </cell>
          <cell r="B1441" t="str">
            <v>LIBERTY ELEMENTARY SCHOOL</v>
          </cell>
        </row>
        <row r="1442">
          <cell r="A1442" t="str">
            <v>500401060002</v>
          </cell>
          <cell r="B1442" t="str">
            <v>RICHARD P CONNOR ELEMENTARY SCHOOL</v>
          </cell>
        </row>
        <row r="1443">
          <cell r="A1443" t="str">
            <v>500402060002</v>
          </cell>
          <cell r="B1443" t="str">
            <v>GRANDVIEW ELEMENTARY SCHOOL</v>
          </cell>
        </row>
        <row r="1444">
          <cell r="A1444" t="str">
            <v>510101040002</v>
          </cell>
          <cell r="B1444" t="str">
            <v>ST LAWRENCE ELEMENTARY SCHOOL</v>
          </cell>
        </row>
        <row r="1445">
          <cell r="A1445" t="str">
            <v>510401040002</v>
          </cell>
          <cell r="B1445" t="str">
            <v>CLIFTON-FINE ELEMENTARY SCHOOL</v>
          </cell>
        </row>
        <row r="1446">
          <cell r="A1446" t="str">
            <v>511301040002</v>
          </cell>
          <cell r="B1446" t="str">
            <v>HERMON-DEKALB CENTRAL SCHOOL</v>
          </cell>
        </row>
        <row r="1447">
          <cell r="A1447" t="str">
            <v>511602040002</v>
          </cell>
          <cell r="B1447" t="str">
            <v>LISBON CENTRAL SCHOOL</v>
          </cell>
        </row>
        <row r="1448">
          <cell r="A1448" t="str">
            <v>512201040002</v>
          </cell>
          <cell r="B1448" t="str">
            <v>NORWOOD-NORFOLK ELEMENTARY SCHOOL</v>
          </cell>
        </row>
        <row r="1449">
          <cell r="A1449" t="str">
            <v>512300010002</v>
          </cell>
          <cell r="B1449" t="str">
            <v>JOHN F KENNEDY SCHOOL</v>
          </cell>
        </row>
        <row r="1450">
          <cell r="A1450" t="str">
            <v>512501040002</v>
          </cell>
          <cell r="B1450" t="str">
            <v>PARISHVILLE-HOPKINTON ELEM SCH</v>
          </cell>
        </row>
        <row r="1451">
          <cell r="A1451" t="str">
            <v>512902060002</v>
          </cell>
          <cell r="B1451" t="str">
            <v>LAWRENCE AVENUE ELEMENTARY SCHOOL</v>
          </cell>
        </row>
        <row r="1452">
          <cell r="A1452" t="str">
            <v>513102040002</v>
          </cell>
          <cell r="B1452" t="str">
            <v>EDWARDS-KNOX JUNIOR-SENIOR HS</v>
          </cell>
        </row>
        <row r="1453">
          <cell r="A1453" t="str">
            <v>520101060002</v>
          </cell>
          <cell r="B1453" t="str">
            <v>CHARLTON HTS ELEMENTARY SCHOOL</v>
          </cell>
        </row>
        <row r="1454">
          <cell r="A1454" t="str">
            <v>520302060002</v>
          </cell>
          <cell r="B1454" t="str">
            <v>SKANO ELEMENTARY SCHOOL</v>
          </cell>
        </row>
        <row r="1455">
          <cell r="A1455" t="str">
            <v>520701040002</v>
          </cell>
          <cell r="B1455" t="str">
            <v>GALWAY JR/SR HIGH SCHOOL</v>
          </cell>
        </row>
        <row r="1456">
          <cell r="A1456" t="str">
            <v>521301060002</v>
          </cell>
          <cell r="B1456" t="str">
            <v>MALTA AVENUE ELEMENTARY SCHOOL</v>
          </cell>
        </row>
        <row r="1457">
          <cell r="A1457" t="str">
            <v>521401040002</v>
          </cell>
          <cell r="B1457" t="str">
            <v>OLIVER W WINCH MIDDLE SCHOOL</v>
          </cell>
        </row>
        <row r="1458">
          <cell r="A1458" t="str">
            <v>521701040002</v>
          </cell>
          <cell r="B1458" t="str">
            <v>SCHUYLERVILLE HIGH SCHOOL</v>
          </cell>
        </row>
        <row r="1459">
          <cell r="A1459" t="str">
            <v>522001040002</v>
          </cell>
          <cell r="B1459" t="str">
            <v>STILLWATER ELEMENTARY SCHOOL</v>
          </cell>
        </row>
        <row r="1460">
          <cell r="A1460" t="str">
            <v>530101040002</v>
          </cell>
          <cell r="B1460" t="str">
            <v>DUANESBURG ELEMENTARY SCHOOL</v>
          </cell>
        </row>
        <row r="1461">
          <cell r="A1461" t="str">
            <v>530202060002</v>
          </cell>
          <cell r="B1461" t="str">
            <v>GLENDAAL SCHOOL</v>
          </cell>
        </row>
        <row r="1462">
          <cell r="A1462" t="str">
            <v>530301060002</v>
          </cell>
          <cell r="B1462" t="str">
            <v>CRAIG ELEMENTARY SCHOOL</v>
          </cell>
        </row>
        <row r="1463">
          <cell r="A1463" t="str">
            <v>541001040002</v>
          </cell>
          <cell r="B1463" t="str">
            <v>MIDDLEBURGH ELEMENTARY SCHOOL</v>
          </cell>
        </row>
        <row r="1464">
          <cell r="A1464" t="str">
            <v>541102060002</v>
          </cell>
          <cell r="B1464" t="str">
            <v>COBLESKILL-RICHMONDVILLE HIGH SCHOOL</v>
          </cell>
        </row>
        <row r="1465">
          <cell r="A1465" t="str">
            <v>541201040002</v>
          </cell>
          <cell r="B1465" t="str">
            <v>SCHOHARIE ELEMENTARY SCHOOL</v>
          </cell>
        </row>
        <row r="1466">
          <cell r="A1466" t="str">
            <v>550101040002</v>
          </cell>
          <cell r="B1466" t="str">
            <v>HOWARD A HANLON ELEMENTARY SCHOOL</v>
          </cell>
        </row>
        <row r="1467">
          <cell r="A1467" t="str">
            <v>550301060002</v>
          </cell>
          <cell r="B1467" t="str">
            <v>WATKINS GLEN ELEMENTARY SCHOOL</v>
          </cell>
        </row>
        <row r="1468">
          <cell r="A1468" t="str">
            <v>561006060002</v>
          </cell>
          <cell r="B1468" t="str">
            <v>LA FAYETTE SCHOOL</v>
          </cell>
        </row>
        <row r="1469">
          <cell r="A1469" t="str">
            <v>570101040002</v>
          </cell>
          <cell r="B1469" t="str">
            <v>ADDISON MIDDLE/HIGH SCHOOL</v>
          </cell>
        </row>
        <row r="1470">
          <cell r="A1470" t="str">
            <v>570201040002</v>
          </cell>
          <cell r="B1470" t="str">
            <v>AVOCA CENTRAL SCHOOL</v>
          </cell>
        </row>
        <row r="1471">
          <cell r="A1471" t="str">
            <v>570603040002</v>
          </cell>
          <cell r="B1471" t="str">
            <v>CAMPBELL-SAVONA JR/SR HS</v>
          </cell>
        </row>
        <row r="1472">
          <cell r="A1472" t="str">
            <v>571502060002</v>
          </cell>
          <cell r="B1472" t="str">
            <v>CANISTEO-GREENWOOD ELEMENTARY</v>
          </cell>
        </row>
        <row r="1473">
          <cell r="A1473" t="str">
            <v>572702040002</v>
          </cell>
          <cell r="B1473" t="str">
            <v>JASPER-TROUPSBURG JUNIOR-SENIOR HS</v>
          </cell>
        </row>
        <row r="1474">
          <cell r="A1474" t="str">
            <v>572901040002</v>
          </cell>
          <cell r="B1474" t="str">
            <v>GLENN H CURTISS MEMORIAL SCHOOL</v>
          </cell>
        </row>
        <row r="1475">
          <cell r="A1475" t="str">
            <v>573002040002</v>
          </cell>
          <cell r="B1475" t="str">
            <v>WAYLAND ELEMENTARY SCHOOL</v>
          </cell>
        </row>
        <row r="1476">
          <cell r="A1476" t="str">
            <v>580101030002</v>
          </cell>
          <cell r="B1476" t="str">
            <v>BABYLON JUNIOR-SENIOR HIGH SCHOOL</v>
          </cell>
        </row>
        <row r="1477">
          <cell r="A1477" t="str">
            <v>580102030002</v>
          </cell>
          <cell r="B1477" t="str">
            <v>JOHN F KENNEDY SCHOOL</v>
          </cell>
        </row>
        <row r="1478">
          <cell r="A1478" t="str">
            <v>580103030002</v>
          </cell>
          <cell r="B1478" t="str">
            <v>ROBERT MOSES MIDDLE SCHOOL</v>
          </cell>
        </row>
        <row r="1479">
          <cell r="A1479" t="str">
            <v>580104030002</v>
          </cell>
          <cell r="B1479" t="str">
            <v>ALLEGHANY AVENUE SCHOOL</v>
          </cell>
        </row>
        <row r="1480">
          <cell r="A1480" t="str">
            <v>580105030002</v>
          </cell>
          <cell r="B1480" t="str">
            <v>GREAT NECK ROAD ELEMENTARY SCHOOL</v>
          </cell>
        </row>
        <row r="1481">
          <cell r="A1481" t="str">
            <v>580106030002</v>
          </cell>
          <cell r="B1481" t="str">
            <v>NORTHWEST ELEMENTARY SCHOOL</v>
          </cell>
        </row>
        <row r="1482">
          <cell r="A1482" t="str">
            <v>580203020002</v>
          </cell>
          <cell r="B1482" t="str">
            <v>NORWOOD AVENUE SCHOOL</v>
          </cell>
        </row>
        <row r="1483">
          <cell r="A1483" t="str">
            <v>580205060002</v>
          </cell>
          <cell r="B1483" t="str">
            <v>GRUNDY AVENUE SCHOOL</v>
          </cell>
        </row>
        <row r="1484">
          <cell r="A1484" t="str">
            <v>580206020002</v>
          </cell>
          <cell r="B1484" t="str">
            <v>PORT JEFFERSON MIDDLE SCHOOL</v>
          </cell>
        </row>
        <row r="1485">
          <cell r="A1485" t="str">
            <v>580207020002</v>
          </cell>
          <cell r="B1485" t="str">
            <v>MT SINAI MIDDLE SCHOOL</v>
          </cell>
        </row>
        <row r="1486">
          <cell r="A1486" t="str">
            <v>580208020002</v>
          </cell>
          <cell r="B1486" t="str">
            <v>ANDREW MULLER PRIMARY SCHOOL</v>
          </cell>
        </row>
        <row r="1487">
          <cell r="A1487" t="str">
            <v>580209020002</v>
          </cell>
          <cell r="B1487" t="str">
            <v>ROCKY POINT HIGH SCHOOL</v>
          </cell>
        </row>
        <row r="1488">
          <cell r="A1488" t="str">
            <v>580211060002</v>
          </cell>
          <cell r="B1488" t="str">
            <v>HAWKINS PATH SCHOOL</v>
          </cell>
        </row>
        <row r="1489">
          <cell r="A1489" t="str">
            <v>580212060002</v>
          </cell>
          <cell r="B1489" t="str">
            <v>CORAM ELEMENTARY SCHOOL</v>
          </cell>
        </row>
        <row r="1490">
          <cell r="A1490" t="str">
            <v>580224030002</v>
          </cell>
          <cell r="B1490" t="str">
            <v>TREMONT ELEMENTARY SCHOOL</v>
          </cell>
        </row>
        <row r="1491">
          <cell r="A1491" t="str">
            <v>580232030002</v>
          </cell>
          <cell r="B1491" t="str">
            <v>WILLIAM FLOYD HIGH SCHOOL</v>
          </cell>
        </row>
        <row r="1492">
          <cell r="A1492" t="str">
            <v>580233020002</v>
          </cell>
          <cell r="B1492" t="str">
            <v>CENTER MORICHES MIDDLE SCHOOL</v>
          </cell>
        </row>
        <row r="1493">
          <cell r="A1493" t="str">
            <v>580234020002</v>
          </cell>
          <cell r="B1493" t="str">
            <v>EAST MORICHES ELEMENTARY SCHOOL</v>
          </cell>
        </row>
        <row r="1494">
          <cell r="A1494" t="str">
            <v>580235060002</v>
          </cell>
          <cell r="B1494" t="str">
            <v>KREAMER STREET ELEMENTARY SCHOOL</v>
          </cell>
        </row>
        <row r="1495">
          <cell r="A1495" t="str">
            <v>580301020002</v>
          </cell>
          <cell r="B1495" t="str">
            <v>EAST HAMPTON HIGH SCHOOL</v>
          </cell>
        </row>
        <row r="1496">
          <cell r="A1496" t="str">
            <v>580402060002</v>
          </cell>
          <cell r="B1496" t="str">
            <v>LLOYD HARBOR SCHOOL</v>
          </cell>
        </row>
        <row r="1497">
          <cell r="A1497" t="str">
            <v>580403030002</v>
          </cell>
          <cell r="B1497" t="str">
            <v>SOUTHDOWN SCHOOL</v>
          </cell>
        </row>
        <row r="1498">
          <cell r="A1498" t="str">
            <v>580404030002</v>
          </cell>
          <cell r="B1498" t="str">
            <v>FIFTH AVENUE ELEMENTARY SCHOOL</v>
          </cell>
        </row>
        <row r="1499">
          <cell r="A1499" t="str">
            <v>580501030002</v>
          </cell>
          <cell r="B1499" t="str">
            <v>GARDINER MANOR SCHOOL</v>
          </cell>
        </row>
        <row r="1500">
          <cell r="A1500" t="str">
            <v>580502020002</v>
          </cell>
          <cell r="B1500" t="str">
            <v>COMMACK ROAD ELEMENTARY SCHOOL</v>
          </cell>
        </row>
        <row r="1501">
          <cell r="A1501" t="str">
            <v>580505020002</v>
          </cell>
          <cell r="B1501" t="str">
            <v>BLUE POINT ELEMENTARY SCHOOL</v>
          </cell>
        </row>
        <row r="1502">
          <cell r="A1502" t="str">
            <v>580507060002</v>
          </cell>
          <cell r="B1502" t="str">
            <v>HELEN B DUFFIELD ELEMENTARY SCHOOL</v>
          </cell>
        </row>
        <row r="1503">
          <cell r="A1503" t="str">
            <v>580512030002</v>
          </cell>
          <cell r="B1503" t="str">
            <v>EAST ELEMENTARY SCHOOL</v>
          </cell>
        </row>
        <row r="1504">
          <cell r="A1504" t="str">
            <v>580513030002</v>
          </cell>
          <cell r="B1504" t="str">
            <v>FRANCIS J O'NEILL SCHOOL</v>
          </cell>
        </row>
        <row r="1505">
          <cell r="A1505" t="str">
            <v>580601040002</v>
          </cell>
          <cell r="B1505" t="str">
            <v>MILLER AVENUE SCHOOL</v>
          </cell>
        </row>
        <row r="1506">
          <cell r="A1506" t="str">
            <v>580602040002</v>
          </cell>
          <cell r="B1506" t="str">
            <v>ROANOKE AVENUE SCHOOL</v>
          </cell>
        </row>
        <row r="1507">
          <cell r="A1507" t="str">
            <v>580902020002</v>
          </cell>
          <cell r="B1507" t="str">
            <v>WESTHAMPTON BEACH ELEM SCHOOL</v>
          </cell>
        </row>
        <row r="1508">
          <cell r="A1508" t="str">
            <v>580905020002</v>
          </cell>
          <cell r="B1508" t="str">
            <v>HAMPTON BAYS ELEMENTARY SCHOOL</v>
          </cell>
        </row>
        <row r="1509">
          <cell r="A1509" t="str">
            <v>580906030002</v>
          </cell>
          <cell r="B1509" t="str">
            <v>SOUTHAMPTON INTERMEDIATE SCHOOL</v>
          </cell>
        </row>
        <row r="1510">
          <cell r="A1510" t="str">
            <v>580912060002</v>
          </cell>
          <cell r="B1510" t="str">
            <v>EASTPORT ELEMENTARY SCHOOL</v>
          </cell>
        </row>
        <row r="1511">
          <cell r="A1511" t="str">
            <v>581005020002</v>
          </cell>
          <cell r="B1511" t="str">
            <v>SOUTHOLD ELEMENTARY SCHOOL</v>
          </cell>
        </row>
        <row r="1512">
          <cell r="A1512" t="str">
            <v>581010020002</v>
          </cell>
          <cell r="B1512" t="str">
            <v>GREENPORT ELEMENTARY SCHOOL</v>
          </cell>
        </row>
        <row r="1513">
          <cell r="A1513" t="str">
            <v>581012020002</v>
          </cell>
          <cell r="B1513" t="str">
            <v>MATTITUCK-CUTCHOGUE ES</v>
          </cell>
        </row>
        <row r="1514">
          <cell r="A1514" t="str">
            <v>590501060002</v>
          </cell>
          <cell r="B1514" t="str">
            <v>FALLSBURG JUNIOR-SENIOR HS</v>
          </cell>
        </row>
        <row r="1515">
          <cell r="A1515" t="str">
            <v>590801040002</v>
          </cell>
          <cell r="B1515" t="str">
            <v>GEORGE ROSS MACKENZIE ELEM SCH</v>
          </cell>
        </row>
        <row r="1516">
          <cell r="A1516" t="str">
            <v>591201040002</v>
          </cell>
          <cell r="B1516" t="str">
            <v>TRI-VALLEY ELEMENTARY SCHOOL</v>
          </cell>
        </row>
        <row r="1517">
          <cell r="A1517" t="str">
            <v>591401060002</v>
          </cell>
          <cell r="B1517" t="str">
            <v>EMMA C CHASE SCHOOL</v>
          </cell>
        </row>
        <row r="1518">
          <cell r="A1518" t="str">
            <v>600101060002</v>
          </cell>
          <cell r="B1518" t="str">
            <v>ELM STREET ELEMENTARY SCHOOL</v>
          </cell>
        </row>
        <row r="1519">
          <cell r="A1519" t="str">
            <v>600301040002</v>
          </cell>
          <cell r="B1519" t="str">
            <v>CANDOR JUNIOR-SENIOR HIGH SCHOOL</v>
          </cell>
        </row>
        <row r="1520">
          <cell r="A1520" t="str">
            <v>600601060002</v>
          </cell>
          <cell r="B1520" t="str">
            <v>OWEGO ELEMENTARY SCHOOL</v>
          </cell>
        </row>
        <row r="1521">
          <cell r="A1521" t="str">
            <v>600801040002</v>
          </cell>
          <cell r="B1521" t="str">
            <v>SPENCER-VAN ETTEN HIGH SCHOOL</v>
          </cell>
        </row>
        <row r="1522">
          <cell r="A1522" t="str">
            <v>610327020002</v>
          </cell>
          <cell r="B1522" t="str">
            <v>GEORGE JUNIOR REPUBLIC SCHOOL</v>
          </cell>
        </row>
        <row r="1523">
          <cell r="A1523" t="str">
            <v>610501040002</v>
          </cell>
          <cell r="B1523" t="str">
            <v>GROTON ELEMENTARY SCHOOL</v>
          </cell>
        </row>
        <row r="1524">
          <cell r="A1524" t="str">
            <v>610600010002</v>
          </cell>
          <cell r="B1524" t="str">
            <v>CAROLINE ELEMENTARY SCHOOL</v>
          </cell>
        </row>
        <row r="1525">
          <cell r="A1525" t="str">
            <v>610801040002</v>
          </cell>
          <cell r="B1525" t="str">
            <v>LANSING HIGH SCHOOL</v>
          </cell>
        </row>
        <row r="1526">
          <cell r="A1526" t="str">
            <v>610901040002</v>
          </cell>
          <cell r="B1526" t="str">
            <v>NEWFIELD ELEMENTARY SCHOOL</v>
          </cell>
        </row>
        <row r="1527">
          <cell r="A1527" t="str">
            <v>611001040002</v>
          </cell>
          <cell r="B1527" t="str">
            <v>CHARLES O DICKERSON HIGH SCHOOL</v>
          </cell>
        </row>
        <row r="1528">
          <cell r="A1528" t="str">
            <v>620803040002</v>
          </cell>
          <cell r="B1528" t="str">
            <v>HIGHLAND HIGH SCHOOL</v>
          </cell>
        </row>
        <row r="1529">
          <cell r="A1529" t="str">
            <v>620901060002</v>
          </cell>
          <cell r="B1529" t="str">
            <v>MARBLETOWN ELEMENTARY SCHOOL</v>
          </cell>
        </row>
        <row r="1530">
          <cell r="A1530" t="str">
            <v>621101060002</v>
          </cell>
          <cell r="B1530" t="str">
            <v>LENAPE ELEMENTARY SCHOOL</v>
          </cell>
        </row>
        <row r="1531">
          <cell r="A1531" t="str">
            <v>621201060002</v>
          </cell>
          <cell r="B1531" t="str">
            <v>PHOENICIA ELEMENTARY SCHOOL</v>
          </cell>
        </row>
        <row r="1532">
          <cell r="A1532" t="str">
            <v>621601060002</v>
          </cell>
          <cell r="B1532" t="str">
            <v>MORSE SCHOOL</v>
          </cell>
        </row>
        <row r="1533">
          <cell r="A1533" t="str">
            <v>622002060002</v>
          </cell>
          <cell r="B1533" t="str">
            <v>ELLENVILLE ELEMENTARY SCHOOL</v>
          </cell>
        </row>
        <row r="1534">
          <cell r="A1534" t="str">
            <v>630701040002</v>
          </cell>
          <cell r="B1534" t="str">
            <v>LAKE GEORGE ELEMENTARY SCHOOL</v>
          </cell>
        </row>
        <row r="1535">
          <cell r="A1535" t="str">
            <v>630902030002</v>
          </cell>
          <cell r="B1535" t="str">
            <v>QUEENSBURY SENIOR HIGH SCHOOL</v>
          </cell>
        </row>
        <row r="1536">
          <cell r="A1536" t="str">
            <v>631201040002</v>
          </cell>
          <cell r="B1536" t="str">
            <v>WARRENSBURG ELEMENTARY SCHOOL</v>
          </cell>
        </row>
        <row r="1537">
          <cell r="A1537" t="str">
            <v>640101040002</v>
          </cell>
          <cell r="B1537" t="str">
            <v>ARGYLE ELEMENTARY SCHOOL</v>
          </cell>
        </row>
        <row r="1538">
          <cell r="A1538" t="str">
            <v>640502040002</v>
          </cell>
          <cell r="B1538" t="str">
            <v>FORT ANN ELEMENTARY SCHOOL</v>
          </cell>
        </row>
        <row r="1539">
          <cell r="A1539" t="str">
            <v>640701040002</v>
          </cell>
          <cell r="B1539" t="str">
            <v>MARY J TANNER PRIMARY SCHOOL</v>
          </cell>
        </row>
        <row r="1540">
          <cell r="A1540" t="str">
            <v>640801040002</v>
          </cell>
          <cell r="B1540" t="str">
            <v>GREENWICH JUNIOR-SENIOR HS</v>
          </cell>
        </row>
        <row r="1541">
          <cell r="A1541" t="str">
            <v>641001040002</v>
          </cell>
          <cell r="B1541" t="str">
            <v>FLOYD HARWOOD ELEMENTARY SCHOOL</v>
          </cell>
        </row>
        <row r="1542">
          <cell r="A1542" t="str">
            <v>641301060002</v>
          </cell>
          <cell r="B1542" t="str">
            <v>HUDSON FALLS MIDDLE SCHOOL</v>
          </cell>
        </row>
        <row r="1543">
          <cell r="A1543" t="str">
            <v>641501040002</v>
          </cell>
          <cell r="B1543" t="str">
            <v>SALEM ELEMENTARY SCHOOL</v>
          </cell>
        </row>
        <row r="1544">
          <cell r="A1544" t="str">
            <v>641610040002</v>
          </cell>
          <cell r="B1544" t="str">
            <v>CAMBRIDGE ELEMENTARY SCHOOL</v>
          </cell>
        </row>
        <row r="1545">
          <cell r="A1545" t="str">
            <v>641701060002</v>
          </cell>
          <cell r="B1545" t="str">
            <v>WHITEHALL JR-SR HIGH SCHOOL</v>
          </cell>
        </row>
        <row r="1546">
          <cell r="A1546" t="str">
            <v>650101060002</v>
          </cell>
          <cell r="B1546" t="str">
            <v>NORMAN R KELLEY INTERMEDIATE</v>
          </cell>
        </row>
        <row r="1547">
          <cell r="A1547" t="str">
            <v>650301040002</v>
          </cell>
          <cell r="B1547" t="str">
            <v>CLYDE-SAVANNAH ELEMENTARY SCHOOL</v>
          </cell>
        </row>
        <row r="1548">
          <cell r="A1548" t="str">
            <v>650501040002</v>
          </cell>
          <cell r="B1548" t="str">
            <v>LYONS SENIOR HIGH SCHOOL</v>
          </cell>
        </row>
        <row r="1549">
          <cell r="A1549" t="str">
            <v>650701040002</v>
          </cell>
          <cell r="B1549" t="str">
            <v>MARION JUNIOR-SENIOR HS</v>
          </cell>
        </row>
        <row r="1550">
          <cell r="A1550" t="str">
            <v>650901060002</v>
          </cell>
          <cell r="B1550" t="str">
            <v>PALMYRA-MACEDON INTERMEDIATE SCHOOL</v>
          </cell>
        </row>
        <row r="1551">
          <cell r="A1551" t="str">
            <v>650902040002</v>
          </cell>
          <cell r="B1551" t="str">
            <v>GANANDA/R MANN ELEMENTARY SCHOOL</v>
          </cell>
        </row>
        <row r="1552">
          <cell r="A1552" t="str">
            <v>651402040002</v>
          </cell>
          <cell r="B1552" t="str">
            <v>WILLIAMSON SENIOR HIGH SCHOOL</v>
          </cell>
        </row>
        <row r="1553">
          <cell r="A1553" t="str">
            <v>651501060002</v>
          </cell>
          <cell r="B1553" t="str">
            <v>NORTH ROSE-WOLCOTT ELEMENTARY</v>
          </cell>
        </row>
        <row r="1554">
          <cell r="A1554" t="str">
            <v>651503040002</v>
          </cell>
          <cell r="B1554" t="str">
            <v>MARGARET W CUYLER ELEMENTARY SCHOOL</v>
          </cell>
        </row>
        <row r="1555">
          <cell r="A1555" t="str">
            <v>660101030002</v>
          </cell>
          <cell r="B1555" t="str">
            <v>KATONAH ELEMENTARY SCHOOL</v>
          </cell>
        </row>
        <row r="1556">
          <cell r="A1556" t="str">
            <v>660102060002</v>
          </cell>
          <cell r="B1556" t="str">
            <v>BEDFORD HILLS ELEMENTARY SCHOOL</v>
          </cell>
        </row>
        <row r="1557">
          <cell r="A1557" t="str">
            <v>660202030002</v>
          </cell>
          <cell r="B1557" t="str">
            <v>PIERRE VAN CORTLANDT SCHOOL</v>
          </cell>
        </row>
        <row r="1558">
          <cell r="A1558" t="str">
            <v>660203060002</v>
          </cell>
          <cell r="B1558" t="str">
            <v>FRANK G LINDSEY ELEMENTARY SCHOOL</v>
          </cell>
        </row>
        <row r="1559">
          <cell r="A1559" t="str">
            <v>660302030002</v>
          </cell>
          <cell r="B1559" t="str">
            <v>TUCKAHOE HIGH SCHOOL</v>
          </cell>
        </row>
        <row r="1560">
          <cell r="A1560" t="str">
            <v>660303030002</v>
          </cell>
          <cell r="B1560" t="str">
            <v>BRONXVILLE HIGH SCHOOL</v>
          </cell>
        </row>
        <row r="1561">
          <cell r="A1561" t="str">
            <v>660401030002</v>
          </cell>
          <cell r="B1561" t="str">
            <v>W L MORSE SCHOOL</v>
          </cell>
        </row>
        <row r="1562">
          <cell r="A1562" t="str">
            <v>660402020002</v>
          </cell>
          <cell r="B1562" t="str">
            <v>MAIN STREET SCHOOL (4-5)</v>
          </cell>
        </row>
        <row r="1563">
          <cell r="A1563" t="str">
            <v>660403030002</v>
          </cell>
          <cell r="B1563" t="str">
            <v>DOBBS FERRY HIGH SCHOOL</v>
          </cell>
        </row>
        <row r="1564">
          <cell r="A1564" t="str">
            <v>660404030002</v>
          </cell>
          <cell r="B1564" t="str">
            <v>FARRAGUT MIDDLE SCHOOL</v>
          </cell>
        </row>
        <row r="1565">
          <cell r="A1565" t="str">
            <v>660405030002</v>
          </cell>
          <cell r="B1565" t="str">
            <v>ARDSLEY MIDDLE SCHOOL</v>
          </cell>
        </row>
        <row r="1566">
          <cell r="A1566" t="str">
            <v>660406030002</v>
          </cell>
          <cell r="B1566" t="str">
            <v>SEELY PLACE SCHOOL</v>
          </cell>
        </row>
        <row r="1567">
          <cell r="A1567" t="str">
            <v>660409020002</v>
          </cell>
          <cell r="B1567" t="str">
            <v>ALICE E GRADY ELEMENTARY SCHOOL</v>
          </cell>
        </row>
        <row r="1568">
          <cell r="A1568" t="str">
            <v>660410020002</v>
          </cell>
          <cell r="B1568" t="str">
            <v>MARTIN LUTHER KING JR HIGH SCHOOL</v>
          </cell>
        </row>
        <row r="1569">
          <cell r="A1569" t="str">
            <v>660411020002</v>
          </cell>
          <cell r="B1569" t="str">
            <v>GREENBURGH ELEVEN ELEMENTARY SCHOOL</v>
          </cell>
        </row>
        <row r="1570">
          <cell r="A1570" t="str">
            <v>660412020002</v>
          </cell>
          <cell r="B1570" t="str">
            <v>REACH ACADEMY (THE)</v>
          </cell>
        </row>
        <row r="1571">
          <cell r="A1571" t="str">
            <v>660501060002</v>
          </cell>
          <cell r="B1571" t="str">
            <v xml:space="preserve">HARRISON AVENUE ELEMENTARY </v>
          </cell>
        </row>
        <row r="1572">
          <cell r="A1572" t="str">
            <v>660701030002</v>
          </cell>
          <cell r="B1572" t="str">
            <v>CHATSWORTH AVENUE SCHOOL</v>
          </cell>
        </row>
        <row r="1573">
          <cell r="A1573" t="str">
            <v>660803020002</v>
          </cell>
          <cell r="B1573" t="str">
            <v>CEDAR KNOLLS ACADEMY</v>
          </cell>
        </row>
        <row r="1574">
          <cell r="A1574" t="str">
            <v>660804020002</v>
          </cell>
          <cell r="B1574" t="str">
            <v>MT PLEASANT-COTTAGE SCHOOL</v>
          </cell>
        </row>
        <row r="1575">
          <cell r="A1575" t="str">
            <v>660809030002</v>
          </cell>
          <cell r="B1575" t="str">
            <v>BEDFORD ROAD SCHOOL</v>
          </cell>
        </row>
        <row r="1576">
          <cell r="A1576" t="str">
            <v>660900010002</v>
          </cell>
          <cell r="B1576" t="str">
            <v>EDWARD WILLIAMS SCHOOL</v>
          </cell>
        </row>
        <row r="1577">
          <cell r="A1577" t="str">
            <v>661004060002</v>
          </cell>
          <cell r="B1577" t="str">
            <v>ROARING BROOK SCHOOL</v>
          </cell>
        </row>
        <row r="1578">
          <cell r="A1578" t="str">
            <v>661100010002</v>
          </cell>
          <cell r="B1578" t="str">
            <v>COLUMBUS ELEMENTARY SCHOOL</v>
          </cell>
        </row>
        <row r="1579">
          <cell r="A1579" t="str">
            <v>661201060002</v>
          </cell>
          <cell r="B1579" t="str">
            <v>COMAN HILL SCHOOL</v>
          </cell>
        </row>
        <row r="1580">
          <cell r="A1580" t="str">
            <v>661301040002</v>
          </cell>
          <cell r="B1580" t="str">
            <v>PEQUENAKONCK ELEMENTARY SCHOOL</v>
          </cell>
        </row>
        <row r="1581">
          <cell r="A1581" t="str">
            <v>661401030002</v>
          </cell>
          <cell r="B1581" t="str">
            <v>CLAREMONT SCHOOL</v>
          </cell>
        </row>
        <row r="1582">
          <cell r="A1582" t="str">
            <v>661402020002</v>
          </cell>
          <cell r="B1582" t="str">
            <v>BRIARCLIFF HIGH SCHOOL</v>
          </cell>
        </row>
        <row r="1583">
          <cell r="A1583" t="str">
            <v>661500010002</v>
          </cell>
          <cell r="B1583" t="str">
            <v>OAKSIDE SCHOOL</v>
          </cell>
        </row>
        <row r="1584">
          <cell r="A1584" t="str">
            <v>661601030002</v>
          </cell>
          <cell r="B1584" t="str">
            <v>HUTCHINSON SCHOOL</v>
          </cell>
        </row>
        <row r="1585">
          <cell r="A1585" t="str">
            <v>661800010002</v>
          </cell>
          <cell r="B1585" t="str">
            <v>MILTON SCHOOL</v>
          </cell>
        </row>
        <row r="1586">
          <cell r="A1586" t="str">
            <v>661901030002</v>
          </cell>
          <cell r="B1586" t="str">
            <v>RYE NECK SENIOR HIGH SCHOOL</v>
          </cell>
        </row>
        <row r="1587">
          <cell r="A1587" t="str">
            <v>661905020002</v>
          </cell>
          <cell r="B1587" t="str">
            <v>BLIND BROOK HIGH SCHOOL</v>
          </cell>
        </row>
        <row r="1588">
          <cell r="A1588" t="str">
            <v>662001030002</v>
          </cell>
          <cell r="B1588" t="str">
            <v>FOX MEADOW SCHOOL</v>
          </cell>
        </row>
        <row r="1589">
          <cell r="A1589" t="str">
            <v>662101060002</v>
          </cell>
          <cell r="B1589" t="str">
            <v>PRIMROSE SCHOOL</v>
          </cell>
        </row>
        <row r="1590">
          <cell r="A1590" t="str">
            <v>662200010002</v>
          </cell>
          <cell r="B1590" t="str">
            <v>GEORGE WASHINGTON SCHOOL</v>
          </cell>
        </row>
        <row r="1591">
          <cell r="A1591" t="str">
            <v>662300010002</v>
          </cell>
          <cell r="B1591" t="str">
            <v>FAMILY SCHOOL 32</v>
          </cell>
        </row>
        <row r="1592">
          <cell r="A1592" t="str">
            <v>662402060002</v>
          </cell>
          <cell r="B1592" t="str">
            <v>MILDRED E STRANG MIDDLE SCHOOL</v>
          </cell>
        </row>
        <row r="1593">
          <cell r="A1593" t="str">
            <v>670201060002</v>
          </cell>
          <cell r="B1593" t="str">
            <v>ATTICA ELEMENTARY SCHOOL</v>
          </cell>
        </row>
        <row r="1594">
          <cell r="A1594" t="str">
            <v>670401040002</v>
          </cell>
          <cell r="B1594" t="str">
            <v>LETCHWORTH ELEMENTARY SCHOOL</v>
          </cell>
        </row>
        <row r="1595">
          <cell r="A1595" t="str">
            <v>671201060002</v>
          </cell>
          <cell r="B1595" t="str">
            <v>PERRY JUNIOR-SENIOR HIGH SCHOOL</v>
          </cell>
        </row>
        <row r="1596">
          <cell r="A1596" t="str">
            <v>671501040002</v>
          </cell>
          <cell r="B1596" t="str">
            <v>WARSAW SENIOR HIGH SCHOOL</v>
          </cell>
        </row>
        <row r="1597">
          <cell r="A1597" t="str">
            <v>680601060002</v>
          </cell>
          <cell r="B1597" t="str">
            <v>PENN YAN MIDDLE SCHOOL</v>
          </cell>
        </row>
        <row r="1598">
          <cell r="A1598" t="str">
            <v>680801040002</v>
          </cell>
          <cell r="B1598" t="str">
            <v>DUNDEE ELEMENTARY SCHOOL</v>
          </cell>
        </row>
        <row r="1599">
          <cell r="A1599" t="str">
            <v>010306060003</v>
          </cell>
          <cell r="B1599" t="str">
            <v>ELSMERE ELEMENTARY SCHOOL</v>
          </cell>
        </row>
        <row r="1600">
          <cell r="A1600" t="str">
            <v>010402060003</v>
          </cell>
          <cell r="B1600" t="str">
            <v>PIETER B COEYMANS SCHOOL</v>
          </cell>
        </row>
        <row r="1601">
          <cell r="A1601" t="str">
            <v>010601060003</v>
          </cell>
          <cell r="B1601" t="str">
            <v>ROESSLEVILLE SCHOOL</v>
          </cell>
        </row>
        <row r="1602">
          <cell r="A1602" t="str">
            <v>010623060003</v>
          </cell>
          <cell r="B1602" t="str">
            <v>BOGHT HILLS SCHOOL</v>
          </cell>
        </row>
        <row r="1603">
          <cell r="A1603" t="str">
            <v>010802060003</v>
          </cell>
          <cell r="B1603" t="str">
            <v>GUILDERLAND ELEMENTARY SCHOOL</v>
          </cell>
        </row>
        <row r="1604">
          <cell r="A1604" t="str">
            <v>011003060003</v>
          </cell>
          <cell r="B1604" t="str">
            <v>VOORHEESVILLE MIDDLE SCHOOL</v>
          </cell>
        </row>
        <row r="1605">
          <cell r="A1605" t="str">
            <v>022401040003</v>
          </cell>
          <cell r="B1605" t="str">
            <v>SCIO CENTRAL SCHOOL</v>
          </cell>
        </row>
        <row r="1606">
          <cell r="A1606" t="str">
            <v>022902040003</v>
          </cell>
          <cell r="B1606" t="str">
            <v>BOLIVAR-RICHBURG PRE-K PROGRAM</v>
          </cell>
        </row>
        <row r="1607">
          <cell r="A1607" t="str">
            <v>030101060003</v>
          </cell>
          <cell r="B1607" t="str">
            <v>CHENANGO FORKS HIGH SCHOOL</v>
          </cell>
        </row>
        <row r="1608">
          <cell r="A1608" t="str">
            <v>030501040003</v>
          </cell>
          <cell r="B1608" t="str">
            <v>HARPURSVILLE JUNIOR-SENIOR HS</v>
          </cell>
        </row>
        <row r="1609">
          <cell r="A1609" t="str">
            <v>030701060003</v>
          </cell>
          <cell r="B1609" t="str">
            <v>CHENANGO BRIDGE ELEMENTARY SCHOOL</v>
          </cell>
        </row>
        <row r="1610">
          <cell r="A1610" t="str">
            <v>031101060003</v>
          </cell>
          <cell r="B1610" t="str">
            <v>HOMER BRINK SCHOOL</v>
          </cell>
        </row>
        <row r="1611">
          <cell r="A1611" t="str">
            <v>031301040003</v>
          </cell>
          <cell r="B1611" t="str">
            <v>DEPOSIT MIDDLE-SENIOR HIGH SCHOOL</v>
          </cell>
        </row>
        <row r="1612">
          <cell r="A1612" t="str">
            <v>031502060003</v>
          </cell>
          <cell r="B1612" t="str">
            <v>JOHNSON CITY ELEM/PRIMARY SCHOOL</v>
          </cell>
        </row>
        <row r="1613">
          <cell r="A1613" t="str">
            <v>031701060003</v>
          </cell>
          <cell r="B1613" t="str">
            <v>C R WEEKS ELEMENTARY SCHOOL</v>
          </cell>
        </row>
        <row r="1614">
          <cell r="A1614" t="str">
            <v>041101040003</v>
          </cell>
          <cell r="B1614" t="str">
            <v>FRANKLINVILLE ELEMENTARY SCHOOL</v>
          </cell>
        </row>
        <row r="1615">
          <cell r="A1615" t="str">
            <v>042302040003</v>
          </cell>
          <cell r="B1615" t="str">
            <v>CATTARAUGUS-LITTLE VALLEY HS</v>
          </cell>
        </row>
        <row r="1616">
          <cell r="A1616" t="str">
            <v>043001040003</v>
          </cell>
          <cell r="B1616" t="str">
            <v>G N CHAPMAN ELEMENTARY SCHOOL</v>
          </cell>
        </row>
        <row r="1617">
          <cell r="A1617" t="str">
            <v>050301040003</v>
          </cell>
          <cell r="B1617" t="str">
            <v>WEEDSPORT ELEMENTARY SCHOOL</v>
          </cell>
        </row>
        <row r="1618">
          <cell r="A1618" t="str">
            <v>050401040003</v>
          </cell>
          <cell r="B1618" t="str">
            <v>CATO-MERIDIAN JUNIOR-SENIOR HS</v>
          </cell>
        </row>
        <row r="1619">
          <cell r="A1619" t="str">
            <v>051301040003</v>
          </cell>
          <cell r="B1619" t="str">
            <v>MORAVIA JUNIOR-SENIOR HS</v>
          </cell>
        </row>
        <row r="1620">
          <cell r="A1620" t="str">
            <v>060201060003</v>
          </cell>
          <cell r="B1620" t="str">
            <v>SOUTHWESTERN SENIOR HIGH SCHOOL</v>
          </cell>
        </row>
        <row r="1621">
          <cell r="A1621" t="str">
            <v>060401040003</v>
          </cell>
          <cell r="B1621" t="str">
            <v>SINCLAIRVILLE ELEMENTARY SCHOOL</v>
          </cell>
        </row>
        <row r="1622">
          <cell r="A1622" t="str">
            <v>060601040003</v>
          </cell>
          <cell r="B1622" t="str">
            <v>PINE VALLEY CENTRAL JR-SR HIGH SCH</v>
          </cell>
        </row>
        <row r="1623">
          <cell r="A1623" t="str">
            <v>060701040003</v>
          </cell>
          <cell r="B1623" t="str">
            <v>CLYMER CENTRAL SCHOOL</v>
          </cell>
        </row>
        <row r="1624">
          <cell r="A1624" t="str">
            <v>060800010003</v>
          </cell>
          <cell r="B1624" t="str">
            <v>SCHOOL 3</v>
          </cell>
        </row>
        <row r="1625">
          <cell r="A1625" t="str">
            <v>061501040003</v>
          </cell>
          <cell r="B1625" t="str">
            <v>SILVER CREEK ELEMENTARY SCHOOL</v>
          </cell>
        </row>
        <row r="1626">
          <cell r="A1626" t="str">
            <v>061503040003</v>
          </cell>
          <cell r="B1626" t="str">
            <v>FORESTVILLE CENTRAL HIGH SCHOOL</v>
          </cell>
        </row>
        <row r="1627">
          <cell r="A1627" t="str">
            <v>061601040003</v>
          </cell>
          <cell r="B1627" t="str">
            <v>PANAMA K-6 SCHOOL</v>
          </cell>
        </row>
        <row r="1628">
          <cell r="A1628" t="str">
            <v>061700010003</v>
          </cell>
          <cell r="B1628" t="str">
            <v>CLINTON V BUSH ELEMENTARY SCHOOL</v>
          </cell>
        </row>
        <row r="1629">
          <cell r="A1629" t="str">
            <v>062201060003</v>
          </cell>
          <cell r="B1629" t="str">
            <v>FREDONIA HIGH SCHOOL</v>
          </cell>
        </row>
        <row r="1630">
          <cell r="A1630" t="str">
            <v>062301040003</v>
          </cell>
          <cell r="B1630" t="str">
            <v>BROCTON MIDDLE HIGH SCHOOL</v>
          </cell>
        </row>
        <row r="1631">
          <cell r="A1631" t="str">
            <v>062601040003</v>
          </cell>
          <cell r="B1631" t="str">
            <v>SHERMAN HIGH SCHOOL</v>
          </cell>
        </row>
        <row r="1632">
          <cell r="A1632" t="str">
            <v>070901060003</v>
          </cell>
          <cell r="B1632" t="str">
            <v>CENTER STREET SCHOOL</v>
          </cell>
        </row>
        <row r="1633">
          <cell r="A1633" t="str">
            <v>080101040003</v>
          </cell>
          <cell r="B1633" t="str">
            <v>AFTON JUNIOR/SENIOR HS</v>
          </cell>
        </row>
        <row r="1634">
          <cell r="A1634" t="str">
            <v>080201040003</v>
          </cell>
          <cell r="B1634" t="str">
            <v>GUILFORD ELEMENTARY SCHOOL</v>
          </cell>
        </row>
        <row r="1635">
          <cell r="A1635" t="str">
            <v>080601040003</v>
          </cell>
          <cell r="B1635" t="str">
            <v>GREENE HIGH SCHOOL</v>
          </cell>
        </row>
        <row r="1636">
          <cell r="A1636" t="str">
            <v>081003040003</v>
          </cell>
          <cell r="B1636" t="str">
            <v>UNADILLA VALLEY SECONDARY SCHOOL</v>
          </cell>
        </row>
        <row r="1637">
          <cell r="A1637" t="str">
            <v>081200050003</v>
          </cell>
          <cell r="B1637" t="str">
            <v>NORWICH MIDDLE SCHOOL</v>
          </cell>
        </row>
        <row r="1638">
          <cell r="A1638" t="str">
            <v>081501040003</v>
          </cell>
          <cell r="B1638" t="str">
            <v>OXFORD ACADEMY PRIMARY SCHOOL</v>
          </cell>
        </row>
        <row r="1639">
          <cell r="A1639" t="str">
            <v>082001040003</v>
          </cell>
          <cell r="B1639" t="str">
            <v>SHERBURNE-EARLVILLE MIDDLE SCHOOL</v>
          </cell>
        </row>
        <row r="1640">
          <cell r="A1640" t="str">
            <v>090301060003</v>
          </cell>
          <cell r="B1640" t="str">
            <v>CUMBERLAND HEAD ELEMENTARY SCHOOL</v>
          </cell>
        </row>
        <row r="1641">
          <cell r="A1641" t="str">
            <v>090501040003</v>
          </cell>
          <cell r="B1641" t="str">
            <v>ROUSES POINT ELEMENTARY SCHOOL</v>
          </cell>
        </row>
        <row r="1642">
          <cell r="A1642" t="str">
            <v>091200010003</v>
          </cell>
          <cell r="B1642" t="str">
            <v>ARTHUR P MOMOT ELEMENTARY SCHOOL</v>
          </cell>
        </row>
        <row r="1643">
          <cell r="A1643" t="str">
            <v>100501040003</v>
          </cell>
          <cell r="B1643" t="str">
            <v xml:space="preserve">TACONIC HILLS JUNIOR/SENIOR HIGH </v>
          </cell>
        </row>
        <row r="1644">
          <cell r="A1644" t="str">
            <v>100902040003</v>
          </cell>
          <cell r="B1644" t="str">
            <v>GERMANTOWN ELEMENTARY SCHOOL</v>
          </cell>
        </row>
        <row r="1645">
          <cell r="A1645" t="str">
            <v>101300010003</v>
          </cell>
          <cell r="B1645" t="str">
            <v>MONTGOMERY C SMITH ELEMENTARY</v>
          </cell>
        </row>
        <row r="1646">
          <cell r="A1646" t="str">
            <v>101601040003</v>
          </cell>
          <cell r="B1646" t="str">
            <v>NEW LEBANON JUNIOR-SENIOR HS</v>
          </cell>
        </row>
        <row r="1647">
          <cell r="A1647" t="str">
            <v>110101040003</v>
          </cell>
          <cell r="B1647" t="str">
            <v>CINCINNATUS MIDDLE SCHOOL</v>
          </cell>
        </row>
        <row r="1648">
          <cell r="A1648" t="str">
            <v>110200010003</v>
          </cell>
          <cell r="B1648" t="str">
            <v>FRANKLYN S BARRY PRIMARY SCHOOL</v>
          </cell>
        </row>
        <row r="1649">
          <cell r="A1649" t="str">
            <v>110701060003</v>
          </cell>
          <cell r="B1649" t="str">
            <v>HOMER INTERMEDIATE SCHOOL</v>
          </cell>
        </row>
        <row r="1650">
          <cell r="A1650" t="str">
            <v>121901040003</v>
          </cell>
          <cell r="B1650" t="str">
            <v>WALTON MIDDLE SCHOOL</v>
          </cell>
        </row>
        <row r="1651">
          <cell r="A1651" t="str">
            <v>130200010003</v>
          </cell>
          <cell r="B1651" t="str">
            <v>GLENHAM SCHOOL</v>
          </cell>
        </row>
        <row r="1652">
          <cell r="A1652" t="str">
            <v>130502020003</v>
          </cell>
          <cell r="B1652" t="str">
            <v>DOVER HIGH SCHOOL</v>
          </cell>
        </row>
        <row r="1653">
          <cell r="A1653" t="str">
            <v>130801060003</v>
          </cell>
          <cell r="B1653" t="str">
            <v>RALPH R SMITH SCHOOL</v>
          </cell>
        </row>
        <row r="1654">
          <cell r="A1654" t="str">
            <v>131201040003</v>
          </cell>
          <cell r="B1654" t="str">
            <v>PAWLING MIDDLE SCHOOL</v>
          </cell>
        </row>
        <row r="1655">
          <cell r="A1655" t="str">
            <v>131301040003</v>
          </cell>
          <cell r="B1655" t="str">
            <v>COLD SPRING EARLY LEARNING CTR</v>
          </cell>
        </row>
        <row r="1656">
          <cell r="A1656" t="str">
            <v>131500010003</v>
          </cell>
          <cell r="B1656" t="str">
            <v>GOV GEORGE CLINTON SCHOOL</v>
          </cell>
        </row>
        <row r="1657">
          <cell r="A1657" t="str">
            <v>131602020003</v>
          </cell>
          <cell r="B1657" t="str">
            <v>NASSAU SCHOOL</v>
          </cell>
        </row>
        <row r="1658">
          <cell r="A1658" t="str">
            <v>131801040003</v>
          </cell>
          <cell r="B1658" t="str">
            <v>BULKELEY MIDDLE SCHOOL</v>
          </cell>
        </row>
        <row r="1659">
          <cell r="A1659" t="str">
            <v>132101060003</v>
          </cell>
          <cell r="B1659" t="str">
            <v>FISHKILL PLAINS ELEMENTARY SCHOOL</v>
          </cell>
        </row>
        <row r="1660">
          <cell r="A1660" t="str">
            <v>132201040003</v>
          </cell>
          <cell r="B1660" t="str">
            <v>ELM DRIVE ELEMENTARY SCHOOL</v>
          </cell>
        </row>
        <row r="1661">
          <cell r="A1661" t="str">
            <v>140101060003</v>
          </cell>
          <cell r="B1661" t="str">
            <v>ALDEN PRIMARY AT TOWNLINE</v>
          </cell>
        </row>
        <row r="1662">
          <cell r="A1662" t="str">
            <v>140203060003</v>
          </cell>
          <cell r="B1662" t="str">
            <v>MAPLE EAST ELEMENTARY SCHOOL</v>
          </cell>
        </row>
        <row r="1663">
          <cell r="A1663" t="str">
            <v>140207060003</v>
          </cell>
          <cell r="B1663" t="str">
            <v>MAPLEMERE ELEMENTARY SCHOOL</v>
          </cell>
        </row>
        <row r="1664">
          <cell r="A1664" t="str">
            <v>140600010003</v>
          </cell>
          <cell r="B1664" t="str">
            <v>D'YOUVILLE-PORTER CAMPUS</v>
          </cell>
        </row>
        <row r="1665">
          <cell r="A1665" t="str">
            <v>140702030003</v>
          </cell>
          <cell r="B1665" t="str">
            <v>MARYVALE PRIMARY SCHOOL</v>
          </cell>
        </row>
        <row r="1666">
          <cell r="A1666" t="str">
            <v>140703020003</v>
          </cell>
          <cell r="B1666" t="str">
            <v>CLEVELAND HILL HIGH SCHOOL</v>
          </cell>
        </row>
        <row r="1667">
          <cell r="A1667" t="str">
            <v>140707030003</v>
          </cell>
          <cell r="B1667" t="str">
            <v>DEPEW HIGH SCHOOL</v>
          </cell>
        </row>
        <row r="1668">
          <cell r="A1668" t="str">
            <v>140709030003</v>
          </cell>
          <cell r="B1668" t="str">
            <v>JOHN F KENNEDY MIDDLE SCHOOL</v>
          </cell>
        </row>
        <row r="1669">
          <cell r="A1669" t="str">
            <v>140801060003</v>
          </cell>
          <cell r="B1669" t="str">
            <v>LEDGEVIEW ELEMENTARY SCHOOL</v>
          </cell>
        </row>
        <row r="1670">
          <cell r="A1670" t="str">
            <v>141101060003</v>
          </cell>
          <cell r="B1670" t="str">
            <v>SPRINGVILLE ELEMENTARY SCHOOL</v>
          </cell>
        </row>
        <row r="1671">
          <cell r="A1671" t="str">
            <v>141301060003</v>
          </cell>
          <cell r="B1671" t="str">
            <v>MARILLA PRIMARY SCHOOL</v>
          </cell>
        </row>
        <row r="1672">
          <cell r="A1672" t="str">
            <v>141401060003</v>
          </cell>
          <cell r="B1672" t="str">
            <v>LAKE SHORE SENIOR HIGH SCHOOL</v>
          </cell>
        </row>
        <row r="1673">
          <cell r="A1673" t="str">
            <v>141501060003</v>
          </cell>
          <cell r="B1673" t="str">
            <v>KAEGEBEIN SCHOOL</v>
          </cell>
        </row>
        <row r="1674">
          <cell r="A1674" t="str">
            <v>141601060003</v>
          </cell>
          <cell r="B1674" t="str">
            <v>CHARLOTTE AVENUE ELEMENTARY SCHOOL</v>
          </cell>
        </row>
        <row r="1675">
          <cell r="A1675" t="str">
            <v>141604060003</v>
          </cell>
          <cell r="B1675" t="str">
            <v>BIG TREE ELEMENTARY SCHOOL</v>
          </cell>
        </row>
        <row r="1676">
          <cell r="A1676" t="str">
            <v>142101040003</v>
          </cell>
          <cell r="B1676" t="str">
            <v>AKRON MIDDLE SCHOOL</v>
          </cell>
        </row>
        <row r="1677">
          <cell r="A1677" t="str">
            <v>142301060003</v>
          </cell>
          <cell r="B1677" t="str">
            <v>EGGERT ROAD ELEMENTARY SCHOOL</v>
          </cell>
        </row>
        <row r="1678">
          <cell r="A1678" t="str">
            <v>142500010003</v>
          </cell>
          <cell r="B1678" t="str">
            <v>TONAWANDA ELEMENTARY SCHOOL</v>
          </cell>
        </row>
        <row r="1679">
          <cell r="A1679" t="str">
            <v>142601030003</v>
          </cell>
          <cell r="B1679" t="str">
            <v>BEN FRANKLIN MIDDLE SCHOOL</v>
          </cell>
        </row>
        <row r="1680">
          <cell r="A1680" t="str">
            <v>142801060003</v>
          </cell>
          <cell r="B1680" t="str">
            <v>ALLENDALE ELMENTARY SCHOOL</v>
          </cell>
        </row>
        <row r="1681">
          <cell r="A1681" t="str">
            <v>151501060003</v>
          </cell>
          <cell r="B1681" t="str">
            <v>TICONDEROGA ELEMENTARY SCHOOL</v>
          </cell>
        </row>
        <row r="1682">
          <cell r="A1682" t="str">
            <v>160101060003</v>
          </cell>
          <cell r="B1682" t="str">
            <v>L P QUINN ELEMENTARY SCHOOL</v>
          </cell>
        </row>
        <row r="1683">
          <cell r="A1683" t="str">
            <v>161201040003</v>
          </cell>
          <cell r="B1683" t="str">
            <v>SALMON RIVER ELEMENTARY SCHOOL</v>
          </cell>
        </row>
        <row r="1684">
          <cell r="A1684" t="str">
            <v>161401060003</v>
          </cell>
          <cell r="B1684" t="str">
            <v>SARANAC LAKE MIDDLE SCHOOL</v>
          </cell>
        </row>
        <row r="1685">
          <cell r="A1685" t="str">
            <v>161601040003</v>
          </cell>
          <cell r="B1685" t="str">
            <v>BRUSHTON GRADE SCHOOL</v>
          </cell>
        </row>
        <row r="1686">
          <cell r="A1686" t="str">
            <v>180202040003</v>
          </cell>
          <cell r="B1686" t="str">
            <v>ALEXANDER MIDDLE SCHOOL-HIGH SCHOOL</v>
          </cell>
        </row>
        <row r="1687">
          <cell r="A1687" t="str">
            <v>180300010003</v>
          </cell>
          <cell r="B1687" t="str">
            <v>JACKSON SCHOOL</v>
          </cell>
        </row>
        <row r="1688">
          <cell r="A1688" t="str">
            <v>181302040003</v>
          </cell>
          <cell r="B1688" t="str">
            <v>PEMBROKE PRIMARY SCHOOL</v>
          </cell>
        </row>
        <row r="1689">
          <cell r="A1689" t="str">
            <v>190301040003</v>
          </cell>
          <cell r="B1689" t="str">
            <v>CAIRO-DURHAM HIGH SCHOOL</v>
          </cell>
        </row>
        <row r="1690">
          <cell r="A1690" t="str">
            <v>190401060003</v>
          </cell>
          <cell r="B1690" t="str">
            <v>CATSKILL SENIOR HIGH SCHOOL</v>
          </cell>
        </row>
        <row r="1691">
          <cell r="A1691" t="str">
            <v>190501040003</v>
          </cell>
          <cell r="B1691" t="str">
            <v>EDWARD J ARTHUR ELEMENTARY SCHOOL</v>
          </cell>
        </row>
        <row r="1692">
          <cell r="A1692" t="str">
            <v>190901040003</v>
          </cell>
          <cell r="B1692" t="str">
            <v>HUNTER ELEMENTARY SCHOOL</v>
          </cell>
        </row>
        <row r="1693">
          <cell r="A1693" t="str">
            <v>210302040003</v>
          </cell>
          <cell r="B1693" t="str">
            <v>WEST CANADA VALLEY JUNIOR-SENIOR HS</v>
          </cell>
        </row>
        <row r="1694">
          <cell r="A1694" t="str">
            <v>210402060003</v>
          </cell>
          <cell r="B1694" t="str">
            <v>FRANKFORT-SCHUYLER ELEMENTARY</v>
          </cell>
        </row>
        <row r="1695">
          <cell r="A1695" t="str">
            <v>211103040003</v>
          </cell>
          <cell r="B1695" t="str">
            <v>POLAND ELEMENTARY SCHOOL</v>
          </cell>
        </row>
        <row r="1696">
          <cell r="A1696" t="str">
            <v>212001040003</v>
          </cell>
          <cell r="B1696" t="str">
            <v>MT MARKHAM SENIOR HIGH SCHOOL</v>
          </cell>
        </row>
        <row r="1697">
          <cell r="A1697" t="str">
            <v>220101040003</v>
          </cell>
          <cell r="B1697" t="str">
            <v>MAYNARD P WILSON ELEMENTARY SCHOOL</v>
          </cell>
        </row>
        <row r="1698">
          <cell r="A1698" t="str">
            <v>220301060003</v>
          </cell>
          <cell r="B1698" t="str">
            <v>PHILADELPHIA PRIMARY SCHOOL</v>
          </cell>
        </row>
        <row r="1699">
          <cell r="A1699" t="str">
            <v>220401040003</v>
          </cell>
          <cell r="B1699" t="str">
            <v>DEXTER ELEMENTARY SCHOOL</v>
          </cell>
        </row>
        <row r="1700">
          <cell r="A1700" t="str">
            <v>220701040003</v>
          </cell>
          <cell r="B1700" t="str">
            <v>THOUSAND ISLANDS HIGH SCHOOL</v>
          </cell>
        </row>
        <row r="1701">
          <cell r="A1701" t="str">
            <v>230901040003</v>
          </cell>
          <cell r="B1701" t="str">
            <v>LOWVILLE MIDDLE SCHOOL</v>
          </cell>
        </row>
        <row r="1702">
          <cell r="A1702" t="str">
            <v>240101040003</v>
          </cell>
          <cell r="B1702" t="str">
            <v>AVON MIDDLE SCHOOL</v>
          </cell>
        </row>
        <row r="1703">
          <cell r="A1703" t="str">
            <v>241001060003</v>
          </cell>
          <cell r="B1703" t="str">
            <v>DANSVILLE HIGH SCHOOL</v>
          </cell>
        </row>
        <row r="1704">
          <cell r="A1704" t="str">
            <v>241101040003</v>
          </cell>
          <cell r="B1704" t="str">
            <v>DALTON-NUNDA SECONDARY SCHOOL</v>
          </cell>
        </row>
        <row r="1705">
          <cell r="A1705" t="str">
            <v>241701040003</v>
          </cell>
          <cell r="B1705" t="str">
            <v>YORK CENTRAL ELEMENTARY SCHOOL</v>
          </cell>
        </row>
        <row r="1706">
          <cell r="A1706" t="str">
            <v>250901060003</v>
          </cell>
          <cell r="B1706" t="str">
            <v>PETERBORO STREET ELEMENTARY SCHOOL</v>
          </cell>
        </row>
        <row r="1707">
          <cell r="A1707" t="str">
            <v>251101040003</v>
          </cell>
          <cell r="B1707" t="str">
            <v>MADISON CENTRAL SCHOOL</v>
          </cell>
        </row>
        <row r="1708">
          <cell r="A1708" t="str">
            <v>251400010003</v>
          </cell>
          <cell r="B1708" t="str">
            <v>NORTH BROAD STREET SCHOOL</v>
          </cell>
        </row>
        <row r="1709">
          <cell r="A1709" t="str">
            <v>251601060003</v>
          </cell>
          <cell r="B1709" t="str">
            <v>CHITTENANGO MIDDLE SCHOOL</v>
          </cell>
        </row>
        <row r="1710">
          <cell r="A1710" t="str">
            <v>260801060003</v>
          </cell>
          <cell r="B1710" t="str">
            <v>LAURELTON-PARDEE INTERMEDIATE SCHOOL</v>
          </cell>
        </row>
        <row r="1711">
          <cell r="A1711" t="str">
            <v>260803060003</v>
          </cell>
          <cell r="B1711" t="str">
            <v>IROQUOIS MIDDLE SCHOOL</v>
          </cell>
        </row>
        <row r="1712">
          <cell r="A1712" t="str">
            <v>261001060003</v>
          </cell>
          <cell r="B1712" t="str">
            <v>LEO BERNABI SCHOOL</v>
          </cell>
        </row>
        <row r="1713">
          <cell r="A1713" t="str">
            <v>261201060003</v>
          </cell>
          <cell r="B1713" t="str">
            <v>COBBLES ELEMENTARY SCHOOL</v>
          </cell>
        </row>
        <row r="1714">
          <cell r="A1714" t="str">
            <v>261501060003</v>
          </cell>
          <cell r="B1714" t="str">
            <v>CHURCHVILLE ELEMENTARY SCHOOL</v>
          </cell>
        </row>
        <row r="1715">
          <cell r="A1715" t="str">
            <v>261600010003</v>
          </cell>
          <cell r="B1715" t="str">
            <v>DR ALICE HOLLOWAY YOUNG SCHOOL OF EX</v>
          </cell>
        </row>
        <row r="1716">
          <cell r="A1716" t="str">
            <v>261801060003</v>
          </cell>
          <cell r="B1716" t="str">
            <v>BROCKPORT HIGH SCHOOL</v>
          </cell>
        </row>
        <row r="1717">
          <cell r="A1717" t="str">
            <v>261901060003</v>
          </cell>
          <cell r="B1717" t="str">
            <v>KLEM ROAD NORTH ELEMENTARY SCHOOL</v>
          </cell>
        </row>
        <row r="1718">
          <cell r="A1718" t="str">
            <v>262001040003</v>
          </cell>
          <cell r="B1718" t="str">
            <v>WHEATLAND-CHILI HIGH SCHOOL</v>
          </cell>
        </row>
        <row r="1719">
          <cell r="A1719" t="str">
            <v>270100010003</v>
          </cell>
          <cell r="B1719" t="str">
            <v>WILLIAM H BARKLEY MICROSOCIETY</v>
          </cell>
        </row>
        <row r="1720">
          <cell r="A1720" t="str">
            <v>270301040003</v>
          </cell>
          <cell r="B1720" t="str">
            <v>CANAJOHARIE MIDDLE SCHOOL</v>
          </cell>
        </row>
        <row r="1721">
          <cell r="A1721" t="str">
            <v>270601040003</v>
          </cell>
          <cell r="B1721" t="str">
            <v>FONDA-FULTONVILLE 5-8 SCHOOL</v>
          </cell>
        </row>
        <row r="1722">
          <cell r="A1722" t="str">
            <v>270701040003</v>
          </cell>
          <cell r="B1722" t="str">
            <v>FORT PLAIN JUNIOR-SENIOR HIGH SCHOOL</v>
          </cell>
        </row>
        <row r="1723">
          <cell r="A1723" t="str">
            <v>280100010003</v>
          </cell>
          <cell r="B1723" t="str">
            <v>CONNOLLY SCHOOL</v>
          </cell>
        </row>
        <row r="1724">
          <cell r="A1724" t="str">
            <v>280201030003</v>
          </cell>
          <cell r="B1724" t="str">
            <v>JACKSON MAIN ELEMENTARY SCHOOL</v>
          </cell>
        </row>
        <row r="1725">
          <cell r="A1725" t="str">
            <v>280202030003</v>
          </cell>
          <cell r="B1725" t="str">
            <v>CALIFORNIA AVENUE ELEMENTARY SCHOOL</v>
          </cell>
        </row>
        <row r="1726">
          <cell r="A1726" t="str">
            <v>280203030003</v>
          </cell>
          <cell r="B1726" t="str">
            <v>MCVEY ELEMENTARY SCHOOL</v>
          </cell>
        </row>
        <row r="1727">
          <cell r="A1727" t="str">
            <v>280204020003</v>
          </cell>
          <cell r="B1727" t="str">
            <v>NEWBRIDGE ROAD SCHOOL</v>
          </cell>
        </row>
        <row r="1728">
          <cell r="A1728" t="str">
            <v>280206030003</v>
          </cell>
          <cell r="B1728" t="str">
            <v>SEAFORD HARBOR SCHOOL</v>
          </cell>
        </row>
        <row r="1729">
          <cell r="A1729" t="str">
            <v>280207020003</v>
          </cell>
          <cell r="B1729" t="str">
            <v>WINTHROP AVENUE SCHOOL</v>
          </cell>
        </row>
        <row r="1730">
          <cell r="A1730" t="str">
            <v>280208030003</v>
          </cell>
          <cell r="B1730" t="str">
            <v>ULYSSES BYAS ELEMENTARY SCHOOL</v>
          </cell>
        </row>
        <row r="1731">
          <cell r="A1731" t="str">
            <v>280209030003</v>
          </cell>
          <cell r="B1731" t="str">
            <v>CAROLINE G ATKINSON SCHOOL</v>
          </cell>
        </row>
        <row r="1732">
          <cell r="A1732" t="str">
            <v>280211030003</v>
          </cell>
          <cell r="B1732" t="str">
            <v>SCHOOL 3</v>
          </cell>
        </row>
        <row r="1733">
          <cell r="A1733" t="str">
            <v>280213020003</v>
          </cell>
          <cell r="B1733" t="str">
            <v>WHEELER AVENUE SCHOOL</v>
          </cell>
        </row>
        <row r="1734">
          <cell r="A1734" t="str">
            <v>280214030003</v>
          </cell>
          <cell r="B1734" t="str">
            <v>OGDEN ELEMENTARY SCHOOL</v>
          </cell>
        </row>
        <row r="1735">
          <cell r="A1735" t="str">
            <v>280216020003</v>
          </cell>
          <cell r="B1735" t="str">
            <v>COVERT AVENUE SCHOOL</v>
          </cell>
        </row>
        <row r="1736">
          <cell r="A1736" t="str">
            <v>280217020003</v>
          </cell>
          <cell r="B1736" t="str">
            <v>POLK STREET SCHOOL</v>
          </cell>
        </row>
        <row r="1737">
          <cell r="A1737" t="str">
            <v>280218030003</v>
          </cell>
          <cell r="B1737" t="str">
            <v>LOCUST SCHOOL</v>
          </cell>
        </row>
        <row r="1738">
          <cell r="A1738" t="str">
            <v>280220030003</v>
          </cell>
          <cell r="B1738" t="str">
            <v>WAVERLY PARK SCHOOL</v>
          </cell>
        </row>
        <row r="1739">
          <cell r="A1739" t="str">
            <v>280221030003</v>
          </cell>
          <cell r="B1739" t="str">
            <v>WATSON SCHOOL</v>
          </cell>
        </row>
        <row r="1740">
          <cell r="A1740" t="str">
            <v>280224020003</v>
          </cell>
          <cell r="B1740" t="str">
            <v>ROBERT W CARBONARO SCHOOL</v>
          </cell>
        </row>
        <row r="1741">
          <cell r="A1741" t="str">
            <v>280225020003</v>
          </cell>
          <cell r="B1741" t="str">
            <v>CHATTERTON SCHOOL</v>
          </cell>
        </row>
        <row r="1742">
          <cell r="A1742" t="str">
            <v>280226030003</v>
          </cell>
          <cell r="B1742" t="str">
            <v>MICHAEL F STOKES SCHOOL</v>
          </cell>
        </row>
        <row r="1743">
          <cell r="A1743" t="str">
            <v>280227030003</v>
          </cell>
          <cell r="B1743" t="str">
            <v>CHESTNUT STREET SCHOOL</v>
          </cell>
        </row>
        <row r="1744">
          <cell r="A1744" t="str">
            <v>280229020003</v>
          </cell>
          <cell r="B1744" t="str">
            <v>OLD MILL ROAD SCHOOL</v>
          </cell>
        </row>
        <row r="1745">
          <cell r="A1745" t="str">
            <v>280230020003</v>
          </cell>
          <cell r="B1745" t="str">
            <v>SHAW AVENUE SCHOOL</v>
          </cell>
        </row>
        <row r="1746">
          <cell r="A1746" t="str">
            <v>280231020003</v>
          </cell>
          <cell r="B1746" t="str">
            <v>FRANCIS X HEGARTY ELEMENTARY SCHOOL</v>
          </cell>
        </row>
        <row r="1747">
          <cell r="A1747" t="str">
            <v>280251070003</v>
          </cell>
          <cell r="B1747" t="str">
            <v>VALLEY STREAM SOUTH HIGH SCHOOL</v>
          </cell>
        </row>
        <row r="1748">
          <cell r="A1748" t="str">
            <v>280252070003</v>
          </cell>
          <cell r="B1748" t="str">
            <v>FLORAL PARK MEMORIAL HIGH SCHOOL</v>
          </cell>
        </row>
        <row r="1749">
          <cell r="A1749" t="str">
            <v>280300010003</v>
          </cell>
          <cell r="B1749" t="str">
            <v>LIDO ELEMENTARY SCHOOL</v>
          </cell>
        </row>
        <row r="1750">
          <cell r="A1750" t="str">
            <v>280401030003</v>
          </cell>
          <cell r="B1750" t="str">
            <v>DRYDEN STREET SCHOOL</v>
          </cell>
        </row>
        <row r="1751">
          <cell r="A1751" t="str">
            <v>280402030003</v>
          </cell>
          <cell r="B1751" t="str">
            <v>WHEATLEY SCHOOL</v>
          </cell>
        </row>
        <row r="1752">
          <cell r="A1752" t="str">
            <v>280405020003</v>
          </cell>
          <cell r="B1752" t="str">
            <v>HILLSIDE GRADE SCHOOL</v>
          </cell>
        </row>
        <row r="1753">
          <cell r="A1753" t="str">
            <v>280406030003</v>
          </cell>
          <cell r="B1753" t="str">
            <v>MUNSEY PARK ELEMENTARY SCHOOL</v>
          </cell>
        </row>
        <row r="1754">
          <cell r="A1754" t="str">
            <v>280410030003</v>
          </cell>
          <cell r="B1754" t="str">
            <v>JACKSON AVENUE SCHOOL</v>
          </cell>
        </row>
        <row r="1755">
          <cell r="A1755" t="str">
            <v>280411030003</v>
          </cell>
          <cell r="B1755" t="str">
            <v>CARLE PLACE MIDDLE SENIOR HIGH SCH</v>
          </cell>
        </row>
        <row r="1756">
          <cell r="A1756" t="str">
            <v>280501060003</v>
          </cell>
          <cell r="B1756" t="str">
            <v>SEA CLIFF ELEMENTARY SCHOOL</v>
          </cell>
        </row>
        <row r="1757">
          <cell r="A1757" t="str">
            <v>280502060003</v>
          </cell>
          <cell r="B1757" t="str">
            <v>BERRY HILL ELEMENTARY SCHOOL</v>
          </cell>
        </row>
        <row r="1758">
          <cell r="A1758" t="str">
            <v>280503060003</v>
          </cell>
          <cell r="B1758" t="str">
            <v>LOCUST VALLEY HIGH SCHOOL</v>
          </cell>
        </row>
        <row r="1759">
          <cell r="A1759" t="str">
            <v>280506060003</v>
          </cell>
          <cell r="B1759" t="str">
            <v>THEODORE ROOSEVELT SCHOOL</v>
          </cell>
        </row>
        <row r="1760">
          <cell r="A1760" t="str">
            <v>280515030003</v>
          </cell>
          <cell r="B1760" t="str">
            <v>JEFFREY RATNER-ROBERT SEAMAN ES</v>
          </cell>
        </row>
        <row r="1761">
          <cell r="A1761" t="str">
            <v>280518030003</v>
          </cell>
          <cell r="B1761" t="str">
            <v>JOHN H WEST SCHOOL</v>
          </cell>
        </row>
        <row r="1762">
          <cell r="A1762" t="str">
            <v>280521030003</v>
          </cell>
          <cell r="B1762" t="str">
            <v>CHARLES CAMPAGNE SCHOOL</v>
          </cell>
        </row>
        <row r="1763">
          <cell r="A1763" t="str">
            <v>280523030003</v>
          </cell>
          <cell r="B1763" t="str">
            <v>EAST LAKE ELEMENTARY SCHOOL</v>
          </cell>
        </row>
        <row r="1764">
          <cell r="A1764" t="str">
            <v>310200010003</v>
          </cell>
          <cell r="B1764" t="str">
            <v>PS 3 CHARRETTE SCHOOL</v>
          </cell>
        </row>
        <row r="1765">
          <cell r="A1765" t="str">
            <v>321000010003</v>
          </cell>
          <cell r="B1765" t="str">
            <v>PS 3 RAUL JULIA MICRO SOCIETY</v>
          </cell>
        </row>
        <row r="1766">
          <cell r="A1766" t="str">
            <v>331300010003</v>
          </cell>
          <cell r="B1766" t="str">
            <v>PS 3 BEDFORD VILLAGE</v>
          </cell>
        </row>
        <row r="1767">
          <cell r="A1767" t="str">
            <v>353100010003</v>
          </cell>
          <cell r="B1767" t="str">
            <v>PS 3 MARGARET GIOIOSA SCHOOL</v>
          </cell>
        </row>
        <row r="1768">
          <cell r="A1768" t="str">
            <v>400301060003</v>
          </cell>
          <cell r="B1768" t="str">
            <v>INTERMEDIATE EDUCATION CENTER</v>
          </cell>
        </row>
        <row r="1769">
          <cell r="A1769" t="str">
            <v>400701060003</v>
          </cell>
          <cell r="B1769" t="str">
            <v>TUSCARORA ELEMENTARY SCHOOL</v>
          </cell>
        </row>
        <row r="1770">
          <cell r="A1770" t="str">
            <v>400900010003</v>
          </cell>
          <cell r="B1770" t="str">
            <v>DRAKE SCHOOL</v>
          </cell>
        </row>
        <row r="1771">
          <cell r="A1771" t="str">
            <v>401001060003</v>
          </cell>
          <cell r="B1771" t="str">
            <v>FRICANO PRIMARY SCHOOL</v>
          </cell>
        </row>
        <row r="1772">
          <cell r="A1772" t="str">
            <v>401201060003</v>
          </cell>
          <cell r="B1772" t="str">
            <v>ROYALTON-HARTLAND HIGH SCHOOL</v>
          </cell>
        </row>
        <row r="1773">
          <cell r="A1773" t="str">
            <v>401301040003</v>
          </cell>
          <cell r="B1773" t="str">
            <v>BARKER JR/SR HIGH SCHOOL</v>
          </cell>
        </row>
        <row r="1774">
          <cell r="A1774" t="str">
            <v>401501060003</v>
          </cell>
          <cell r="B1774" t="str">
            <v>WILSON MIDDLE/HIGH SCHOOL</v>
          </cell>
        </row>
        <row r="1775">
          <cell r="A1775" t="str">
            <v>411501060003</v>
          </cell>
          <cell r="B1775" t="str">
            <v>HUGHES ELEMENTARY SCHOOL</v>
          </cell>
        </row>
        <row r="1776">
          <cell r="A1776" t="str">
            <v>411603040003</v>
          </cell>
          <cell r="B1776" t="str">
            <v>SAUQUOIT VALLEY HIGH SCHOOL</v>
          </cell>
        </row>
        <row r="1777">
          <cell r="A1777" t="str">
            <v>411902040003</v>
          </cell>
          <cell r="B1777" t="str">
            <v>WATERVILLE JR/SR HIGH SCHOOL</v>
          </cell>
        </row>
        <row r="1778">
          <cell r="A1778" t="str">
            <v>412201060003</v>
          </cell>
          <cell r="B1778" t="str">
            <v>HOLLAND PATENT ELEMENTARY SCHOOL</v>
          </cell>
        </row>
        <row r="1779">
          <cell r="A1779" t="str">
            <v>412300010003</v>
          </cell>
          <cell r="B1779" t="str">
            <v>ALBANY ELEMENTARY SCHOOL</v>
          </cell>
        </row>
        <row r="1780">
          <cell r="A1780" t="str">
            <v>412801040003</v>
          </cell>
          <cell r="B1780" t="str">
            <v>DONALD H CRANE JUNIOR/SENIOR HS</v>
          </cell>
        </row>
        <row r="1781">
          <cell r="A1781" t="str">
            <v>412901040003</v>
          </cell>
          <cell r="B1781" t="str">
            <v>ORISKANY JUNIOR-SENIOR HS</v>
          </cell>
        </row>
        <row r="1782">
          <cell r="A1782" t="str">
            <v>412902060003</v>
          </cell>
          <cell r="B1782" t="str">
            <v>HARTS HILL SCHOOL</v>
          </cell>
        </row>
        <row r="1783">
          <cell r="A1783" t="str">
            <v>420101060003</v>
          </cell>
          <cell r="B1783" t="str">
            <v>STONEHEDGE ELEMENTARY SCHOOL</v>
          </cell>
        </row>
        <row r="1784">
          <cell r="A1784" t="str">
            <v>420303060003</v>
          </cell>
          <cell r="B1784" t="str">
            <v>CICERO ELEMENTARY SCHOOL</v>
          </cell>
        </row>
        <row r="1785">
          <cell r="A1785" t="str">
            <v>420401060003</v>
          </cell>
          <cell r="B1785" t="str">
            <v>EAST SYRACUSE ELEMENTARY SCHOOL</v>
          </cell>
        </row>
        <row r="1786">
          <cell r="A1786" t="str">
            <v>420411060003</v>
          </cell>
          <cell r="B1786" t="str">
            <v>MOSES DEWITT ELEMENTARY SCHOOL</v>
          </cell>
        </row>
        <row r="1787">
          <cell r="A1787" t="str">
            <v>420501060003</v>
          </cell>
          <cell r="B1787" t="str">
            <v>JORDAN-ELBRIDGE HIGH SCHOOL</v>
          </cell>
        </row>
        <row r="1788">
          <cell r="A1788" t="str">
            <v>420601040003</v>
          </cell>
          <cell r="B1788" t="str">
            <v>FABIUS-POMPEY MIDDLE SCH HIGH SCH</v>
          </cell>
        </row>
        <row r="1789">
          <cell r="A1789" t="str">
            <v>420701060003</v>
          </cell>
          <cell r="B1789" t="str">
            <v>WALBERTA PARK PRIMARY SCHOOL</v>
          </cell>
        </row>
        <row r="1790">
          <cell r="A1790" t="str">
            <v>420807040003</v>
          </cell>
          <cell r="B1790" t="str">
            <v>LA FAYETTE JUNIOR-SENIOR HIGH SCHOOL</v>
          </cell>
        </row>
        <row r="1791">
          <cell r="A1791" t="str">
            <v>420901060003</v>
          </cell>
          <cell r="B1791" t="str">
            <v>CATHERINE M MCNAMARA ELEMENTARY SCH</v>
          </cell>
        </row>
        <row r="1792">
          <cell r="A1792" t="str">
            <v>421101060003</v>
          </cell>
          <cell r="B1792" t="str">
            <v>MARCELLUS HIGH SCHOOL</v>
          </cell>
        </row>
        <row r="1793">
          <cell r="A1793" t="str">
            <v>421201040003</v>
          </cell>
          <cell r="B1793" t="str">
            <v>ONONDAGA SENIOR HIGH SCHOOL</v>
          </cell>
        </row>
        <row r="1794">
          <cell r="A1794" t="str">
            <v>421601060003</v>
          </cell>
          <cell r="B1794" t="str">
            <v>WATERMAN ELEMENTARY SCHOOL</v>
          </cell>
        </row>
        <row r="1795">
          <cell r="A1795" t="str">
            <v>421800010003</v>
          </cell>
          <cell r="B1795" t="str">
            <v>CLARY MIDDLE SCHOOL</v>
          </cell>
        </row>
        <row r="1796">
          <cell r="A1796" t="str">
            <v>430901060003</v>
          </cell>
          <cell r="B1796" t="str">
            <v>MARCUS WHITMAN MIDDLE SCHOOL</v>
          </cell>
        </row>
        <row r="1797">
          <cell r="A1797" t="str">
            <v>431101040003</v>
          </cell>
          <cell r="B1797" t="str">
            <v>RED JACKET MIDDLE SCHOOL</v>
          </cell>
        </row>
        <row r="1798">
          <cell r="A1798" t="str">
            <v>431201040003</v>
          </cell>
          <cell r="B1798" t="str">
            <v>NAPLES ELEMENTARY SCHOOL</v>
          </cell>
        </row>
        <row r="1799">
          <cell r="A1799" t="str">
            <v>431301060003</v>
          </cell>
          <cell r="B1799" t="str">
            <v>MIDLAKES ELEMENTARY SCHOOL</v>
          </cell>
        </row>
        <row r="1800">
          <cell r="A1800" t="str">
            <v>431701060003</v>
          </cell>
          <cell r="B1800" t="str">
            <v>VICTOR PRIMARY SCHOOL</v>
          </cell>
        </row>
        <row r="1801">
          <cell r="A1801" t="str">
            <v>440102060003</v>
          </cell>
          <cell r="B1801" t="str">
            <v>WASHINGTONVILLE SENIOR HIGH SCHOOL</v>
          </cell>
        </row>
        <row r="1802">
          <cell r="A1802" t="str">
            <v>440301060003</v>
          </cell>
          <cell r="B1802" t="str">
            <v>CORNWALL CENTRAL HIGH SCHOOL</v>
          </cell>
        </row>
        <row r="1803">
          <cell r="A1803" t="str">
            <v>440601040003</v>
          </cell>
          <cell r="B1803" t="str">
            <v>SCOTCHTOWN AVENUE SCHOOL</v>
          </cell>
        </row>
        <row r="1804">
          <cell r="A1804" t="str">
            <v>440901040003</v>
          </cell>
          <cell r="B1804" t="str">
            <v>JAMES I O'NEILL HIGH SCHOOL</v>
          </cell>
        </row>
        <row r="1805">
          <cell r="A1805" t="str">
            <v>441101040003</v>
          </cell>
          <cell r="B1805" t="str">
            <v>MINISINK VALLEY MIDDLE SCHOOL</v>
          </cell>
        </row>
        <row r="1806">
          <cell r="A1806" t="str">
            <v>441201060003</v>
          </cell>
          <cell r="B1806" t="str">
            <v>NORTH MAIN STREET SCHOOL</v>
          </cell>
        </row>
        <row r="1807">
          <cell r="A1807" t="str">
            <v>441301060003</v>
          </cell>
          <cell r="B1807" t="str">
            <v>WALDEN ELEMENTARY SCHOOL</v>
          </cell>
        </row>
        <row r="1808">
          <cell r="A1808" t="str">
            <v>441600010003</v>
          </cell>
          <cell r="B1808" t="str">
            <v>HERITAGE MIDDLE SCHOOL</v>
          </cell>
        </row>
        <row r="1809">
          <cell r="A1809" t="str">
            <v>442101060003</v>
          </cell>
          <cell r="B1809" t="str">
            <v>WARWICK VALLEY MIDDLE SCHOOL</v>
          </cell>
        </row>
        <row r="1810">
          <cell r="A1810" t="str">
            <v>450101060003</v>
          </cell>
          <cell r="B1810" t="str">
            <v>CHARLES D'AMICO HIGH SCHOOL</v>
          </cell>
        </row>
        <row r="1811">
          <cell r="A1811" t="str">
            <v>450607040003</v>
          </cell>
          <cell r="B1811" t="str">
            <v>KENDALL ELEMENTARY SCHOOL</v>
          </cell>
        </row>
        <row r="1812">
          <cell r="A1812" t="str">
            <v>450801060003</v>
          </cell>
          <cell r="B1812" t="str">
            <v>CLIFFORD WISE INTERMEDIATE SCHOOL</v>
          </cell>
        </row>
        <row r="1813">
          <cell r="A1813" t="str">
            <v>460701040003</v>
          </cell>
          <cell r="B1813" t="str">
            <v>FAIRLEY SCHOOL</v>
          </cell>
        </row>
        <row r="1814">
          <cell r="A1814" t="str">
            <v>460901060003</v>
          </cell>
          <cell r="B1814" t="str">
            <v>MEXICO HIGH SCHOOL</v>
          </cell>
        </row>
        <row r="1815">
          <cell r="A1815" t="str">
            <v>461300010003</v>
          </cell>
          <cell r="B1815" t="str">
            <v>LEIGHTON ELEMENTARY SCHOOL</v>
          </cell>
        </row>
        <row r="1816">
          <cell r="A1816" t="str">
            <v>461801040003</v>
          </cell>
          <cell r="B1816" t="str">
            <v>PULASKI ELEMENTARY SCHOOL</v>
          </cell>
        </row>
        <row r="1817">
          <cell r="A1817" t="str">
            <v>461901040003</v>
          </cell>
          <cell r="B1817" t="str">
            <v>SANDY CREEK MIDDLE SCHOOL</v>
          </cell>
        </row>
        <row r="1818">
          <cell r="A1818" t="str">
            <v>470202040003</v>
          </cell>
          <cell r="B1818" t="str">
            <v>GILBERTSVILLE-MOUNT UPTON JR-SR HS</v>
          </cell>
        </row>
        <row r="1819">
          <cell r="A1819" t="str">
            <v>471400010003</v>
          </cell>
          <cell r="B1819" t="str">
            <v>VALLEYVIEW ELEMENTARY SCHOOL</v>
          </cell>
        </row>
        <row r="1820">
          <cell r="A1820" t="str">
            <v>471701040003</v>
          </cell>
          <cell r="B1820" t="str">
            <v>COOPERSTOWN JR/SR HIGH SCHOOL</v>
          </cell>
        </row>
        <row r="1821">
          <cell r="A1821" t="str">
            <v>480102060003</v>
          </cell>
          <cell r="B1821" t="str">
            <v>MATTHEW PATERSON ELEMENTARY SCHOOL</v>
          </cell>
        </row>
        <row r="1822">
          <cell r="A1822" t="str">
            <v>480401040003</v>
          </cell>
          <cell r="B1822" t="str">
            <v>HALDANE MIDDLE SCHOOL</v>
          </cell>
        </row>
        <row r="1823">
          <cell r="A1823" t="str">
            <v>480503040003</v>
          </cell>
          <cell r="B1823" t="str">
            <v>PUTNAM VALLEY ELEMENTARY SCHOOL</v>
          </cell>
        </row>
        <row r="1824">
          <cell r="A1824" t="str">
            <v>480601060003</v>
          </cell>
          <cell r="B1824" t="str">
            <v>BREWSTER HIGH SCHOOL</v>
          </cell>
        </row>
        <row r="1825">
          <cell r="A1825" t="str">
            <v>490202040003</v>
          </cell>
          <cell r="B1825" t="str">
            <v>TAMARAC ELEMENTARY SCHOOL</v>
          </cell>
        </row>
        <row r="1826">
          <cell r="A1826" t="str">
            <v>490301060003</v>
          </cell>
          <cell r="B1826" t="str">
            <v>GREEN MEADOW SCHOOL</v>
          </cell>
        </row>
        <row r="1827">
          <cell r="A1827" t="str">
            <v>490501060003</v>
          </cell>
          <cell r="B1827" t="str">
            <v>HOOSICK FALLS HIGH SCHOOL</v>
          </cell>
        </row>
        <row r="1828">
          <cell r="A1828" t="str">
            <v>490601060003</v>
          </cell>
          <cell r="B1828" t="str">
            <v>LANSINGBURGH SENIOR HIGH SCHOOL</v>
          </cell>
        </row>
        <row r="1829">
          <cell r="A1829" t="str">
            <v>491501040003</v>
          </cell>
          <cell r="B1829" t="str">
            <v>CASTLETON ELEMENTARY SCHOOL</v>
          </cell>
        </row>
        <row r="1830">
          <cell r="A1830" t="str">
            <v>500108030003</v>
          </cell>
          <cell r="B1830" t="str">
            <v>A MACARTHUR BARR MS</v>
          </cell>
        </row>
        <row r="1831">
          <cell r="A1831" t="str">
            <v>500308030003</v>
          </cell>
          <cell r="B1831" t="str">
            <v>EVANS PARK SCHOOL</v>
          </cell>
        </row>
        <row r="1832">
          <cell r="A1832" t="str">
            <v>500402060003</v>
          </cell>
          <cell r="B1832" t="str">
            <v>HEMPSTEAD ELEMENTARY SCHOOL</v>
          </cell>
        </row>
        <row r="1833">
          <cell r="A1833" t="str">
            <v>510101040003</v>
          </cell>
          <cell r="B1833" t="str">
            <v>ST LAWRENCE HIGH SCHOOL</v>
          </cell>
        </row>
        <row r="1834">
          <cell r="A1834" t="str">
            <v>510201060003</v>
          </cell>
          <cell r="B1834" t="str">
            <v>H C WILLIAMS SENIOR HIGH SCH</v>
          </cell>
        </row>
        <row r="1835">
          <cell r="A1835" t="str">
            <v>512201040003</v>
          </cell>
          <cell r="B1835" t="str">
            <v>NORWOOD-NORFOLK MIDDLE SCHOOL</v>
          </cell>
        </row>
        <row r="1836">
          <cell r="A1836" t="str">
            <v>512902060003</v>
          </cell>
          <cell r="B1836" t="str">
            <v>POTSDAM SENIOR HIGH SCHOOL</v>
          </cell>
        </row>
        <row r="1837">
          <cell r="A1837" t="str">
            <v>520302060003</v>
          </cell>
          <cell r="B1837" t="str">
            <v>ARONGEN ELEMENTARY SCHOOL</v>
          </cell>
        </row>
        <row r="1838">
          <cell r="A1838" t="str">
            <v>521200050003</v>
          </cell>
          <cell r="B1838" t="str">
            <v>MECHANICVILLE JUNIOR-SENIOR HS</v>
          </cell>
        </row>
        <row r="1839">
          <cell r="A1839" t="str">
            <v>521301060003</v>
          </cell>
          <cell r="B1839" t="str">
            <v>GORDON CREEK ELEMENTARY SCHOOL</v>
          </cell>
        </row>
        <row r="1840">
          <cell r="A1840" t="str">
            <v>521401040003</v>
          </cell>
          <cell r="B1840" t="str">
            <v>HARRISON AVENUE ELEMENTARY SCHOOL</v>
          </cell>
        </row>
        <row r="1841">
          <cell r="A1841" t="str">
            <v>521701040003</v>
          </cell>
          <cell r="B1841" t="str">
            <v>SCHUYLERVILLE ELEMENTARY SCHOOL</v>
          </cell>
        </row>
        <row r="1842">
          <cell r="A1842" t="str">
            <v>522001040003</v>
          </cell>
          <cell r="B1842" t="str">
            <v>STILLWATER MIDDLE SCHOOL HIGH SCHOOL</v>
          </cell>
        </row>
        <row r="1843">
          <cell r="A1843" t="str">
            <v>530202060003</v>
          </cell>
          <cell r="B1843" t="str">
            <v>LINCOLN SCHOOL</v>
          </cell>
        </row>
        <row r="1844">
          <cell r="A1844" t="str">
            <v>530301060003</v>
          </cell>
          <cell r="B1844" t="str">
            <v>GLENCLIFF SCHOOL</v>
          </cell>
        </row>
        <row r="1845">
          <cell r="A1845" t="str">
            <v>530501060003</v>
          </cell>
          <cell r="B1845" t="str">
            <v>JEFFERSON ELEMENTARY SCHOOL</v>
          </cell>
        </row>
        <row r="1846">
          <cell r="A1846" t="str">
            <v>530515060003</v>
          </cell>
          <cell r="B1846" t="str">
            <v>DRAPER MIDDLE SCHOOL</v>
          </cell>
        </row>
        <row r="1847">
          <cell r="A1847" t="str">
            <v>541201040003</v>
          </cell>
          <cell r="B1847" t="str">
            <v>SCHOHARIE HIGH SCHOOL</v>
          </cell>
        </row>
        <row r="1848">
          <cell r="A1848" t="str">
            <v>550101040003</v>
          </cell>
          <cell r="B1848" t="str">
            <v>ODESSA-MONTOUR JR/SR HIGH SCHOOL</v>
          </cell>
        </row>
        <row r="1849">
          <cell r="A1849" t="str">
            <v>560501040003</v>
          </cell>
          <cell r="B1849" t="str">
            <v>SOUTH SENECA ELEMENTARY SCHOOL</v>
          </cell>
        </row>
        <row r="1850">
          <cell r="A1850" t="str">
            <v>560701060003</v>
          </cell>
          <cell r="B1850" t="str">
            <v>MYNDERSE ACADEMY</v>
          </cell>
        </row>
        <row r="1851">
          <cell r="A1851" t="str">
            <v>561006060003</v>
          </cell>
          <cell r="B1851" t="str">
            <v>WATERLOO MIDDLE SCHOOL</v>
          </cell>
        </row>
        <row r="1852">
          <cell r="A1852" t="str">
            <v>570101040003</v>
          </cell>
          <cell r="B1852" t="str">
            <v>VALLEY EARLY CHILDHOOD SCHOOL</v>
          </cell>
        </row>
        <row r="1853">
          <cell r="A1853" t="str">
            <v>570302060003</v>
          </cell>
          <cell r="B1853" t="str">
            <v>HAVERLING SENIOR HIGH SCHOOL</v>
          </cell>
        </row>
        <row r="1854">
          <cell r="A1854" t="str">
            <v>571000010003</v>
          </cell>
          <cell r="B1854" t="str">
            <v>CALVIN U SMITH ELEMENTARY SCHOOL</v>
          </cell>
        </row>
        <row r="1855">
          <cell r="A1855" t="str">
            <v>573002040003</v>
          </cell>
          <cell r="B1855" t="str">
            <v>WAYLAND-COHOCTON MIDDLE SCHOOL</v>
          </cell>
        </row>
        <row r="1856">
          <cell r="A1856" t="str">
            <v>580101030003</v>
          </cell>
          <cell r="B1856" t="str">
            <v>BABYLON ELEMENTARY SCHOOL</v>
          </cell>
        </row>
        <row r="1857">
          <cell r="A1857" t="str">
            <v>580103030003</v>
          </cell>
          <cell r="B1857" t="str">
            <v>PARLIAMENT PLACE SCHOOL</v>
          </cell>
        </row>
        <row r="1858">
          <cell r="A1858" t="str">
            <v>580104030003</v>
          </cell>
          <cell r="B1858" t="str">
            <v>DANIEL STREET SCHOOL</v>
          </cell>
        </row>
        <row r="1859">
          <cell r="A1859" t="str">
            <v>580106030003</v>
          </cell>
          <cell r="B1859" t="str">
            <v>PARK AVENUE SCHOOL</v>
          </cell>
        </row>
        <row r="1860">
          <cell r="A1860" t="str">
            <v>580109020003</v>
          </cell>
          <cell r="B1860" t="str">
            <v>WYANDANCH MEMORIAL HIGH SCHOOL</v>
          </cell>
        </row>
        <row r="1861">
          <cell r="A1861" t="str">
            <v>580201060003</v>
          </cell>
          <cell r="B1861" t="str">
            <v>ARROWHEAD ELEMENTARY SCHOOL</v>
          </cell>
        </row>
        <row r="1862">
          <cell r="A1862" t="str">
            <v>580205060003</v>
          </cell>
          <cell r="B1862" t="str">
            <v>HIAWATHA SCHOOL</v>
          </cell>
        </row>
        <row r="1863">
          <cell r="A1863" t="str">
            <v>580206020003</v>
          </cell>
          <cell r="B1863" t="str">
            <v>EARL L VANDERMEULEN HIGH SCHOOL</v>
          </cell>
        </row>
        <row r="1864">
          <cell r="A1864" t="str">
            <v>580207020003</v>
          </cell>
          <cell r="B1864" t="str">
            <v>ROBERT M GRABLE JR MOUNT SINAI HS</v>
          </cell>
        </row>
        <row r="1865">
          <cell r="A1865" t="str">
            <v>580208020003</v>
          </cell>
          <cell r="B1865" t="str">
            <v>MILLER PLACE HIGH SCHOOL</v>
          </cell>
        </row>
        <row r="1866">
          <cell r="A1866" t="str">
            <v>580209020003</v>
          </cell>
          <cell r="B1866" t="str">
            <v>FRANK J CARASITI ELEMENTARY SCHOOL</v>
          </cell>
        </row>
        <row r="1867">
          <cell r="A1867" t="str">
            <v>580211060003</v>
          </cell>
          <cell r="B1867" t="str">
            <v>HOLBROOK ROAD SCHOOL</v>
          </cell>
        </row>
        <row r="1868">
          <cell r="A1868" t="str">
            <v>580212060003</v>
          </cell>
          <cell r="B1868" t="str">
            <v>RIDGE ELEMENTARY SCHOOL</v>
          </cell>
        </row>
        <row r="1869">
          <cell r="A1869" t="str">
            <v>580224030003</v>
          </cell>
          <cell r="B1869" t="str">
            <v>BAY ELEMENTARY SCHOOL</v>
          </cell>
        </row>
        <row r="1870">
          <cell r="A1870" t="str">
            <v>580233020003</v>
          </cell>
          <cell r="B1870" t="str">
            <v>CLAYTON HUEY ELEMENTARY SCHOOL</v>
          </cell>
        </row>
        <row r="1871">
          <cell r="A1871" t="str">
            <v>580235060003</v>
          </cell>
          <cell r="B1871" t="str">
            <v>BROOKHAVEN ELEMENTARY SCHOOL</v>
          </cell>
        </row>
        <row r="1872">
          <cell r="A1872" t="str">
            <v>580301020003</v>
          </cell>
          <cell r="B1872" t="str">
            <v>EAST HAMPTON MIDDLE SCHOOL</v>
          </cell>
        </row>
        <row r="1873">
          <cell r="A1873" t="str">
            <v>580401020003</v>
          </cell>
          <cell r="B1873" t="str">
            <v>ELWOOD/JOHN GLENN HIGH SCHOOL</v>
          </cell>
        </row>
        <row r="1874">
          <cell r="A1874" t="str">
            <v>580402060003</v>
          </cell>
          <cell r="B1874" t="str">
            <v>WEST SIDE SCHOOL</v>
          </cell>
        </row>
        <row r="1875">
          <cell r="A1875" t="str">
            <v>580405060003</v>
          </cell>
          <cell r="B1875" t="str">
            <v>SUNQUAM ELEMENTARY SCHOOL</v>
          </cell>
        </row>
        <row r="1876">
          <cell r="A1876" t="str">
            <v>580413030003</v>
          </cell>
          <cell r="B1876" t="str">
            <v>OAKWOOD PRIMARY CENTER</v>
          </cell>
        </row>
        <row r="1877">
          <cell r="A1877" t="str">
            <v>580501030003</v>
          </cell>
          <cell r="B1877" t="str">
            <v>MARY G CLARKSON SCHOOL</v>
          </cell>
        </row>
        <row r="1878">
          <cell r="A1878" t="str">
            <v>580503030003</v>
          </cell>
          <cell r="B1878" t="str">
            <v>JOHN F KENNEDY ELEMENTARY SCHOOL</v>
          </cell>
        </row>
        <row r="1879">
          <cell r="A1879" t="str">
            <v>580504030003</v>
          </cell>
          <cell r="B1879" t="str">
            <v>SUNRISE DRIVE ELEMENTARY SCHOOL</v>
          </cell>
        </row>
        <row r="1880">
          <cell r="A1880" t="str">
            <v>580505020003</v>
          </cell>
          <cell r="B1880" t="str">
            <v>SYLVAN AVENUE ELEMENTARY SCHOOL</v>
          </cell>
        </row>
        <row r="1881">
          <cell r="A1881" t="str">
            <v>580506030003</v>
          </cell>
          <cell r="B1881" t="str">
            <v>PINES ELEMENTARY SCHOOL</v>
          </cell>
        </row>
        <row r="1882">
          <cell r="A1882" t="str">
            <v>580507060003</v>
          </cell>
          <cell r="B1882" t="str">
            <v>JOHN PEARL ELEMENTARY SCHOOL</v>
          </cell>
        </row>
        <row r="1883">
          <cell r="A1883" t="str">
            <v>580512030003</v>
          </cell>
          <cell r="B1883" t="str">
            <v>HEMLOCK ELEMENTARY SCHOOL</v>
          </cell>
        </row>
        <row r="1884">
          <cell r="A1884" t="str">
            <v>580513030003</v>
          </cell>
          <cell r="B1884" t="str">
            <v>MARGUERITE L MULVEY SCHOOL</v>
          </cell>
        </row>
        <row r="1885">
          <cell r="A1885" t="str">
            <v>580601040003</v>
          </cell>
          <cell r="B1885" t="str">
            <v>WADING RIVER SCHOOL</v>
          </cell>
        </row>
        <row r="1886">
          <cell r="A1886" t="str">
            <v>580602040003</v>
          </cell>
          <cell r="B1886" t="str">
            <v>AQUEBOGUE ELEMENTARY SCHOOL</v>
          </cell>
        </row>
        <row r="1887">
          <cell r="A1887" t="str">
            <v>580906030003</v>
          </cell>
          <cell r="B1887" t="str">
            <v>SOUTHAMPTON HIGH SCHOOL</v>
          </cell>
        </row>
        <row r="1888">
          <cell r="A1888" t="str">
            <v>580912060003</v>
          </cell>
          <cell r="B1888" t="str">
            <v>SOUTH STREET SCHOOL</v>
          </cell>
        </row>
        <row r="1889">
          <cell r="A1889" t="str">
            <v>581005020003</v>
          </cell>
          <cell r="B1889" t="str">
            <v>SOUTHOLD JUNIOR-SENIOR HS</v>
          </cell>
        </row>
        <row r="1890">
          <cell r="A1890" t="str">
            <v>590501060003</v>
          </cell>
          <cell r="B1890" t="str">
            <v>BENJAMIN COSOR ELEMENTARY SCHOOL</v>
          </cell>
        </row>
        <row r="1891">
          <cell r="A1891" t="str">
            <v>591201040003</v>
          </cell>
          <cell r="B1891" t="str">
            <v>TRI-VALLEY SECONDARY SCHOOL</v>
          </cell>
        </row>
        <row r="1892">
          <cell r="A1892" t="str">
            <v>591302040003</v>
          </cell>
          <cell r="B1892" t="str">
            <v>LIVINGSTON MANOR ELEMENTARY SCHOOL</v>
          </cell>
        </row>
        <row r="1893">
          <cell r="A1893" t="str">
            <v>591401060003</v>
          </cell>
          <cell r="B1893" t="str">
            <v>GEORGE L COOKE SCHOOL</v>
          </cell>
        </row>
        <row r="1894">
          <cell r="A1894" t="str">
            <v>591502040003</v>
          </cell>
          <cell r="B1894" t="str">
            <v>SULLIVAN WEST ELEMENTARY SCHOOL</v>
          </cell>
        </row>
        <row r="1895">
          <cell r="A1895" t="str">
            <v>600301040003</v>
          </cell>
          <cell r="B1895" t="str">
            <v>CANDOR ELEMENTARY SCHOOL</v>
          </cell>
        </row>
        <row r="1896">
          <cell r="A1896" t="str">
            <v>600402040003</v>
          </cell>
          <cell r="B1896" t="str">
            <v>NATHAN T HALL SCHOOL</v>
          </cell>
        </row>
        <row r="1897">
          <cell r="A1897" t="str">
            <v>600801040003</v>
          </cell>
          <cell r="B1897" t="str">
            <v>SPENCER-VAN ETTEN ELEMENTARY SCHOOL</v>
          </cell>
        </row>
        <row r="1898">
          <cell r="A1898" t="str">
            <v>600903040003</v>
          </cell>
          <cell r="B1898" t="str">
            <v>TIOGA ELEMENTARY SCHOOL</v>
          </cell>
        </row>
        <row r="1899">
          <cell r="A1899" t="str">
            <v>610301060003</v>
          </cell>
          <cell r="B1899" t="str">
            <v>DRYDEN HIGH SCHOOL</v>
          </cell>
        </row>
        <row r="1900">
          <cell r="A1900" t="str">
            <v>610600010003</v>
          </cell>
          <cell r="B1900" t="str">
            <v>CAYUGA HTS ELEMENTARY SCHOOL</v>
          </cell>
        </row>
        <row r="1901">
          <cell r="A1901" t="str">
            <v>610801040003</v>
          </cell>
          <cell r="B1901" t="str">
            <v>LANSING MIDDLE SCHOOL</v>
          </cell>
        </row>
        <row r="1902">
          <cell r="A1902" t="str">
            <v>610901040003</v>
          </cell>
          <cell r="B1902" t="str">
            <v>NEWFIELD SENIOR HIGH SCHOOL</v>
          </cell>
        </row>
        <row r="1903">
          <cell r="A1903" t="str">
            <v>611001040003</v>
          </cell>
          <cell r="B1903" t="str">
            <v>TRUMANSBURG ELEMENTARY SCHOOL</v>
          </cell>
        </row>
        <row r="1904">
          <cell r="A1904" t="str">
            <v>620803040003</v>
          </cell>
          <cell r="B1904" t="str">
            <v>HIGHLAND MIDDLE SCHOOL</v>
          </cell>
        </row>
        <row r="1905">
          <cell r="A1905" t="str">
            <v>620901060003</v>
          </cell>
          <cell r="B1905" t="str">
            <v>KERHONKSON ELEMENTARY SCHOOL</v>
          </cell>
        </row>
        <row r="1906">
          <cell r="A1906" t="str">
            <v>621601060003</v>
          </cell>
          <cell r="B1906" t="str">
            <v>CAHILL SCHOOL</v>
          </cell>
        </row>
        <row r="1907">
          <cell r="A1907" t="str">
            <v>621801060003</v>
          </cell>
          <cell r="B1907" t="str">
            <v>OSTRANDER ELEMENTARY SCHOOL</v>
          </cell>
        </row>
        <row r="1908">
          <cell r="A1908" t="str">
            <v>630300010003</v>
          </cell>
          <cell r="B1908" t="str">
            <v>JACKSON HEIGHTS SCHOOL</v>
          </cell>
        </row>
        <row r="1909">
          <cell r="A1909" t="str">
            <v>630701040003</v>
          </cell>
          <cell r="B1909" t="str">
            <v>LAKE GEORGE JUNIOR-SENIOR HIGH SCHOO</v>
          </cell>
        </row>
        <row r="1910">
          <cell r="A1910" t="str">
            <v>630801040003</v>
          </cell>
          <cell r="B1910" t="str">
            <v>STUART M TOWNSEND ELEMENTARY SCHOOL</v>
          </cell>
        </row>
        <row r="1911">
          <cell r="A1911" t="str">
            <v>630902030003</v>
          </cell>
          <cell r="B1911" t="str">
            <v>QUEENSBURY MIDDLE SCHOOL</v>
          </cell>
        </row>
        <row r="1912">
          <cell r="A1912" t="str">
            <v>640701040003</v>
          </cell>
          <cell r="B1912" t="str">
            <v>GRANVILLE JUNIOR-SENIOR HS</v>
          </cell>
        </row>
        <row r="1913">
          <cell r="A1913" t="str">
            <v>640801040003</v>
          </cell>
          <cell r="B1913" t="str">
            <v>GREENWICH ELEMENTARY SCHOOL</v>
          </cell>
        </row>
        <row r="1914">
          <cell r="A1914" t="str">
            <v>641301060003</v>
          </cell>
          <cell r="B1914" t="str">
            <v>MARGARET MURPHY KINDERGARTEN CENTER</v>
          </cell>
        </row>
        <row r="1915">
          <cell r="A1915" t="str">
            <v>641610040003</v>
          </cell>
          <cell r="B1915" t="str">
            <v>CAMBRIDGE JUNIOR-SENIOR HS</v>
          </cell>
        </row>
        <row r="1916">
          <cell r="A1916" t="str">
            <v>650101060003</v>
          </cell>
          <cell r="B1916" t="str">
            <v>LINCOLN ELEMENTARY SCHOOL</v>
          </cell>
        </row>
        <row r="1917">
          <cell r="A1917" t="str">
            <v>650301040003</v>
          </cell>
          <cell r="B1917" t="str">
            <v>CLYDE-SAVANNAH HIGH SCHOOL</v>
          </cell>
        </row>
        <row r="1918">
          <cell r="A1918" t="str">
            <v>650501040003</v>
          </cell>
          <cell r="B1918" t="str">
            <v>LYONS MIDDLE SCHOOL</v>
          </cell>
        </row>
        <row r="1919">
          <cell r="A1919" t="str">
            <v>650801060003</v>
          </cell>
          <cell r="B1919" t="str">
            <v>WAYNE SENIOR HIGH SCHOOL</v>
          </cell>
        </row>
        <row r="1920">
          <cell r="A1920" t="str">
            <v>650901060003</v>
          </cell>
          <cell r="B1920" t="str">
            <v>PALMYRA-MACEDON PRIMARY SCHOOL</v>
          </cell>
        </row>
        <row r="1921">
          <cell r="A1921" t="str">
            <v>650902040003</v>
          </cell>
          <cell r="B1921" t="str">
            <v>GANANDA MIDDLE SCHOOL</v>
          </cell>
        </row>
        <row r="1922">
          <cell r="A1922" t="str">
            <v>651201060003</v>
          </cell>
          <cell r="B1922" t="str">
            <v>SODUS JR/SR HIGH SCHOOL</v>
          </cell>
        </row>
        <row r="1923">
          <cell r="A1923" t="str">
            <v>651402040003</v>
          </cell>
          <cell r="B1923" t="str">
            <v>WILLIAMSON ELEMENTARY SCHOOL</v>
          </cell>
        </row>
        <row r="1924">
          <cell r="A1924" t="str">
            <v>651503040003</v>
          </cell>
          <cell r="B1924" t="str">
            <v>RED CREEK HIGH SCHOOL</v>
          </cell>
        </row>
        <row r="1925">
          <cell r="A1925" t="str">
            <v>660102060003</v>
          </cell>
          <cell r="B1925" t="str">
            <v>MT KISCO ELEMENTARY SCHOOL</v>
          </cell>
        </row>
        <row r="1926">
          <cell r="A1926" t="str">
            <v>660202030003</v>
          </cell>
          <cell r="B1926" t="str">
            <v>CROTON-HARMON  HIGH SCHOOL</v>
          </cell>
        </row>
        <row r="1927">
          <cell r="A1927" t="str">
            <v>660301030003</v>
          </cell>
          <cell r="B1927" t="str">
            <v>GREENVALE SCHOOL</v>
          </cell>
        </row>
        <row r="1928">
          <cell r="A1928" t="str">
            <v>660302030003</v>
          </cell>
          <cell r="B1928" t="str">
            <v>TUCKAHOE MIDDLE SCHOOL</v>
          </cell>
        </row>
        <row r="1929">
          <cell r="A1929" t="str">
            <v>660303030003</v>
          </cell>
          <cell r="B1929" t="str">
            <v>BRONXVILLE ELEMENTARY SCHOOL</v>
          </cell>
        </row>
        <row r="1930">
          <cell r="A1930" t="str">
            <v>660401030003</v>
          </cell>
          <cell r="B1930" t="str">
            <v>SLEEPY HOLLOW HIGH SCHOOL</v>
          </cell>
        </row>
        <row r="1931">
          <cell r="A1931" t="str">
            <v>660402020003</v>
          </cell>
          <cell r="B1931" t="str">
            <v>IRVINGTON MIDDLE SCHOOL</v>
          </cell>
        </row>
        <row r="1932">
          <cell r="A1932" t="str">
            <v>660403030003</v>
          </cell>
          <cell r="B1932" t="str">
            <v>DOBBS FERRY MIDDLE SCHOOL</v>
          </cell>
        </row>
        <row r="1933">
          <cell r="A1933" t="str">
            <v>660404030003</v>
          </cell>
          <cell r="B1933" t="str">
            <v>HASTINGS HIGH SCHOOL</v>
          </cell>
        </row>
        <row r="1934">
          <cell r="A1934" t="str">
            <v>660405030003</v>
          </cell>
          <cell r="B1934" t="str">
            <v>CONCORD ROAD ELEMENTARY SCHOOL</v>
          </cell>
        </row>
        <row r="1935">
          <cell r="A1935" t="str">
            <v>660406030003</v>
          </cell>
          <cell r="B1935" t="str">
            <v>EDGEMONT JUNIOR-SENIOR HIGH SCHOOL</v>
          </cell>
        </row>
        <row r="1936">
          <cell r="A1936" t="str">
            <v>660407060003</v>
          </cell>
          <cell r="B1936" t="str">
            <v>RICHARD J BAILEY SCHOOL</v>
          </cell>
        </row>
        <row r="1937">
          <cell r="A1937" t="str">
            <v>660409020003</v>
          </cell>
          <cell r="B1937" t="str">
            <v>ALEXANDER HAMILTON HIGH SCHOOL</v>
          </cell>
        </row>
        <row r="1938">
          <cell r="A1938" t="str">
            <v>660410020003</v>
          </cell>
          <cell r="B1938" t="str">
            <v>ZICCOLELLA MIDDLE SCHOOL</v>
          </cell>
        </row>
        <row r="1939">
          <cell r="A1939" t="str">
            <v>660411020003</v>
          </cell>
          <cell r="B1939" t="str">
            <v>GREENBURGH ELEVEN MIDDLE SCHOOL</v>
          </cell>
        </row>
        <row r="1940">
          <cell r="A1940" t="str">
            <v>660412020003</v>
          </cell>
          <cell r="B1940" t="str">
            <v>CLARK ACADEMY</v>
          </cell>
        </row>
        <row r="1941">
          <cell r="A1941" t="str">
            <v>660501060003</v>
          </cell>
          <cell r="B1941" t="str">
            <v>PARSONS MEMORIAL SCHOOL</v>
          </cell>
        </row>
        <row r="1942">
          <cell r="A1942" t="str">
            <v>660701030003</v>
          </cell>
          <cell r="B1942" t="str">
            <v>MAMARONECK AVENUE SCHOOL</v>
          </cell>
        </row>
        <row r="1943">
          <cell r="A1943" t="str">
            <v>660801060003</v>
          </cell>
          <cell r="B1943" t="str">
            <v>HAWTHORNE ELEMENTARY SCHOOL</v>
          </cell>
        </row>
        <row r="1944">
          <cell r="A1944" t="str">
            <v>660803020003</v>
          </cell>
          <cell r="B1944" t="str">
            <v>LINDEN HILL HIGH SCHOOL</v>
          </cell>
        </row>
        <row r="1945">
          <cell r="A1945" t="str">
            <v>660804020003</v>
          </cell>
          <cell r="B1945" t="str">
            <v>EDENWALD SCHOOL</v>
          </cell>
        </row>
        <row r="1946">
          <cell r="A1946" t="str">
            <v>660805030003</v>
          </cell>
          <cell r="B1946" t="str">
            <v>VIRGINIA ROAD ELEMENTARY SCHOOL</v>
          </cell>
        </row>
        <row r="1947">
          <cell r="A1947" t="str">
            <v>660809030003</v>
          </cell>
          <cell r="B1947" t="str">
            <v>PLEASANTVILLE HIGH SCHOOL</v>
          </cell>
        </row>
        <row r="1948">
          <cell r="A1948" t="str">
            <v>661004060003</v>
          </cell>
          <cell r="B1948" t="str">
            <v>ROBERT E BELL SCHOOL</v>
          </cell>
        </row>
        <row r="1949">
          <cell r="A1949" t="str">
            <v>661100010003</v>
          </cell>
          <cell r="B1949" t="str">
            <v>GEORGE M DAVIS ELEMENTARY SCHOOL</v>
          </cell>
        </row>
        <row r="1950">
          <cell r="A1950" t="str">
            <v>661301040003</v>
          </cell>
          <cell r="B1950" t="str">
            <v>NORTH SALEM MIDDLE/ HIGH SCHOOL</v>
          </cell>
        </row>
        <row r="1951">
          <cell r="A1951" t="str">
            <v>661401030003</v>
          </cell>
          <cell r="B1951" t="str">
            <v>PARK SCHOOL</v>
          </cell>
        </row>
        <row r="1952">
          <cell r="A1952" t="str">
            <v>661500010003</v>
          </cell>
          <cell r="B1952" t="str">
            <v>URIAH HILL SCHOOL</v>
          </cell>
        </row>
        <row r="1953">
          <cell r="A1953" t="str">
            <v>661601030003</v>
          </cell>
          <cell r="B1953" t="str">
            <v>PROSPECT HILL SCHOOL</v>
          </cell>
        </row>
        <row r="1954">
          <cell r="A1954" t="str">
            <v>661800010003</v>
          </cell>
          <cell r="B1954" t="str">
            <v>OSBORN SCHOOL</v>
          </cell>
        </row>
        <row r="1955">
          <cell r="A1955" t="str">
            <v>661904030003</v>
          </cell>
          <cell r="B1955" t="str">
            <v>JOHN F KENNEDY ELEMENTARY SCHOOL</v>
          </cell>
        </row>
        <row r="1956">
          <cell r="A1956" t="str">
            <v>661905020003</v>
          </cell>
          <cell r="B1956" t="str">
            <v>BLIND BROOK-RYE MIDDLE SCHOOL</v>
          </cell>
        </row>
        <row r="1957">
          <cell r="A1957" t="str">
            <v>662001030003</v>
          </cell>
          <cell r="B1957" t="str">
            <v>GREENACRES SCHOOL</v>
          </cell>
        </row>
        <row r="1958">
          <cell r="A1958" t="str">
            <v>662101060003</v>
          </cell>
          <cell r="B1958" t="str">
            <v>SOMERS INTERMEDIATE SCHOOL</v>
          </cell>
        </row>
        <row r="1959">
          <cell r="A1959" t="str">
            <v>662200010003</v>
          </cell>
          <cell r="B1959" t="str">
            <v>MAMARONECK AVENUE SCHOOL</v>
          </cell>
        </row>
        <row r="1960">
          <cell r="A1960" t="str">
            <v>662401060003</v>
          </cell>
          <cell r="B1960" t="str">
            <v>GEORGE WASHINGTON ELEMENTARY</v>
          </cell>
        </row>
        <row r="1961">
          <cell r="A1961" t="str">
            <v>662402060003</v>
          </cell>
          <cell r="B1961" t="str">
            <v>BROOKSIDE SCHOOL</v>
          </cell>
        </row>
        <row r="1962">
          <cell r="A1962" t="str">
            <v>670401040003</v>
          </cell>
          <cell r="B1962" t="str">
            <v>LETCHWORTH MIDDLE SCHOOL</v>
          </cell>
        </row>
        <row r="1963">
          <cell r="A1963" t="str">
            <v>010306060004</v>
          </cell>
          <cell r="B1963" t="str">
            <v>GLENMONT ELEMENTARY SCHOOL</v>
          </cell>
        </row>
        <row r="1964">
          <cell r="A1964" t="str">
            <v>010623060004</v>
          </cell>
          <cell r="B1964" t="str">
            <v>FORTS FERRY SCHOOL</v>
          </cell>
        </row>
        <row r="1965">
          <cell r="A1965" t="str">
            <v>010802060004</v>
          </cell>
          <cell r="B1965" t="str">
            <v>WESTMERE ELEMENTARY SCHOOL</v>
          </cell>
        </row>
        <row r="1966">
          <cell r="A1966" t="str">
            <v>021601040004</v>
          </cell>
          <cell r="B1966" t="str">
            <v>FRIENDSHIP CENTRAL SCHOOL</v>
          </cell>
        </row>
        <row r="1967">
          <cell r="A1967" t="str">
            <v>022302040004</v>
          </cell>
          <cell r="B1967" t="str">
            <v>CUBA-RUSHFORD MIDDLE SCHOOL</v>
          </cell>
        </row>
        <row r="1968">
          <cell r="A1968" t="str">
            <v>022601060004</v>
          </cell>
          <cell r="B1968" t="str">
            <v>WELLSVILLE SECONDARY SCHOOL</v>
          </cell>
        </row>
        <row r="1969">
          <cell r="A1969" t="str">
            <v>030101060004</v>
          </cell>
          <cell r="B1969" t="str">
            <v>CHENANGO FORKS MIDDLE SCHOOL</v>
          </cell>
        </row>
        <row r="1970">
          <cell r="A1970" t="str">
            <v>030601060004</v>
          </cell>
          <cell r="B1970" t="str">
            <v>F P DONNELLY SCHOOL</v>
          </cell>
        </row>
        <row r="1971">
          <cell r="A1971" t="str">
            <v>030701060004</v>
          </cell>
          <cell r="B1971" t="str">
            <v>PORT DICKINSON ELEMENTARY SCHOOL</v>
          </cell>
        </row>
        <row r="1972">
          <cell r="A1972" t="str">
            <v>031101060004</v>
          </cell>
          <cell r="B1972" t="str">
            <v>MAINE MEMORIAL SCHOOL</v>
          </cell>
        </row>
        <row r="1973">
          <cell r="A1973" t="str">
            <v>031401060004</v>
          </cell>
          <cell r="B1973" t="str">
            <v>WHITNEY POINT SENIOR HIGH SCHOOL</v>
          </cell>
        </row>
        <row r="1974">
          <cell r="A1974" t="str">
            <v>031701060004</v>
          </cell>
          <cell r="B1974" t="str">
            <v>A F PALMER ES / WINDSOR CENTRAL MS</v>
          </cell>
        </row>
        <row r="1975">
          <cell r="A1975" t="str">
            <v>042302040004</v>
          </cell>
          <cell r="B1975" t="str">
            <v>CATTARAUGUS-LITTLE VALLEY MS</v>
          </cell>
        </row>
        <row r="1976">
          <cell r="A1976" t="str">
            <v>042400010004</v>
          </cell>
          <cell r="B1976" t="str">
            <v>EAST VIEW ELEMENTARY SCHOOL</v>
          </cell>
        </row>
        <row r="1977">
          <cell r="A1977" t="str">
            <v>043200050004</v>
          </cell>
          <cell r="B1977" t="str">
            <v>PROSPECT ELEMENTARY SCHOOL</v>
          </cell>
        </row>
        <row r="1978">
          <cell r="A1978" t="str">
            <v>043501060004</v>
          </cell>
          <cell r="B1978" t="str">
            <v>PIONEER MIDDLE SCHOOL</v>
          </cell>
        </row>
        <row r="1979">
          <cell r="A1979" t="str">
            <v>050100010004</v>
          </cell>
          <cell r="B1979" t="str">
            <v>GENESEE STREET ELEMENTARY SCHOOL</v>
          </cell>
        </row>
        <row r="1980">
          <cell r="A1980" t="str">
            <v>051101040004</v>
          </cell>
          <cell r="B1980" t="str">
            <v>PORT BYRON SENIOR HIGH SCHOOL</v>
          </cell>
        </row>
        <row r="1981">
          <cell r="A1981" t="str">
            <v>060301040004</v>
          </cell>
          <cell r="B1981" t="str">
            <v>FREWSBURG JUNIOR-SENIOR HIGH SCH</v>
          </cell>
        </row>
        <row r="1982">
          <cell r="A1982" t="str">
            <v>062901040004</v>
          </cell>
          <cell r="B1982" t="str">
            <v>WESTFIELD MIDDLE SCHOOL</v>
          </cell>
        </row>
        <row r="1983">
          <cell r="A1983" t="str">
            <v>070901060004</v>
          </cell>
          <cell r="B1983" t="str">
            <v>RIDGE ROAD SCHOOL</v>
          </cell>
        </row>
        <row r="1984">
          <cell r="A1984" t="str">
            <v>070902060004</v>
          </cell>
          <cell r="B1984" t="str">
            <v>COHEN MIDDLE SCHOOL</v>
          </cell>
        </row>
        <row r="1985">
          <cell r="A1985" t="str">
            <v>080601040004</v>
          </cell>
          <cell r="B1985" t="str">
            <v>GREENE MIDDLE SCHOOL</v>
          </cell>
        </row>
        <row r="1986">
          <cell r="A1986" t="str">
            <v>081200050004</v>
          </cell>
          <cell r="B1986" t="str">
            <v>NORWICH HIGH SCHOOL</v>
          </cell>
        </row>
        <row r="1987">
          <cell r="A1987" t="str">
            <v>082001040004</v>
          </cell>
          <cell r="B1987" t="str">
            <v>SHERBURNE-EARLVILLE SENIOR HIGH SCH</v>
          </cell>
        </row>
        <row r="1988">
          <cell r="A1988" t="str">
            <v>090201040004</v>
          </cell>
          <cell r="B1988" t="str">
            <v>AUSABLE FORKS ELEMENTARY SCHOOL</v>
          </cell>
        </row>
        <row r="1989">
          <cell r="A1989" t="str">
            <v>091101060004</v>
          </cell>
          <cell r="B1989" t="str">
            <v>PERU ELEMENTARY SCHOOL</v>
          </cell>
        </row>
        <row r="1990">
          <cell r="A1990" t="str">
            <v>091200010004</v>
          </cell>
          <cell r="B1990" t="str">
            <v>OAK STREET SCHOOL</v>
          </cell>
        </row>
        <row r="1991">
          <cell r="A1991" t="str">
            <v>091402060004</v>
          </cell>
          <cell r="B1991" t="str">
            <v>SARANAC ELEMENTARY SCHOOL</v>
          </cell>
        </row>
        <row r="1992">
          <cell r="A1992" t="str">
            <v>100902040004</v>
          </cell>
          <cell r="B1992" t="str">
            <v>GERMANTOWN JUNIOR-SENIOR HS</v>
          </cell>
        </row>
        <row r="1993">
          <cell r="A1993" t="str">
            <v>101300010004</v>
          </cell>
          <cell r="B1993" t="str">
            <v>HUDSON JUNIOR HIGH SCHOOL</v>
          </cell>
        </row>
        <row r="1994">
          <cell r="A1994" t="str">
            <v>101401040004</v>
          </cell>
          <cell r="B1994" t="str">
            <v>ICHABOD CRANE ELEMENTARY SCHOOL</v>
          </cell>
        </row>
        <row r="1995">
          <cell r="A1995" t="str">
            <v>130200010004</v>
          </cell>
          <cell r="B1995" t="str">
            <v>ROMBOUT MIDDLE SCHOOL</v>
          </cell>
        </row>
        <row r="1996">
          <cell r="A1996" t="str">
            <v>130502020004</v>
          </cell>
          <cell r="B1996" t="str">
            <v>DOVER MIDDLE SCHOOL</v>
          </cell>
        </row>
        <row r="1997">
          <cell r="A1997" t="str">
            <v>131101040004</v>
          </cell>
          <cell r="B1997" t="str">
            <v>WEBUTUCK HIGH SCHOOL</v>
          </cell>
        </row>
        <row r="1998">
          <cell r="A1998" t="str">
            <v>131601060004</v>
          </cell>
          <cell r="B1998" t="str">
            <v>OVERLOOK PRIMARY SCHOOL</v>
          </cell>
        </row>
        <row r="1999">
          <cell r="A1999" t="str">
            <v>131602020004</v>
          </cell>
          <cell r="B1999" t="str">
            <v>ORVILLE A TODD MIDDLE SCHOOL</v>
          </cell>
        </row>
        <row r="2000">
          <cell r="A2000" t="str">
            <v>131701060004</v>
          </cell>
          <cell r="B2000" t="str">
            <v>LINDEN AVENUE MIDDLE SCHOOL</v>
          </cell>
        </row>
        <row r="2001">
          <cell r="A2001" t="str">
            <v>132101060004</v>
          </cell>
          <cell r="B2001" t="str">
            <v>GAYHEAD SCHOOL</v>
          </cell>
        </row>
        <row r="2002">
          <cell r="A2002" t="str">
            <v>140203060004</v>
          </cell>
          <cell r="B2002" t="str">
            <v>WILLIAMSVILLE SOUTH HIGH SCHOOL</v>
          </cell>
        </row>
        <row r="2003">
          <cell r="A2003" t="str">
            <v>140301030004</v>
          </cell>
          <cell r="B2003" t="str">
            <v>EAST AURORA MIDDLE SCHOOL</v>
          </cell>
        </row>
        <row r="2004">
          <cell r="A2004" t="str">
            <v>140701060004</v>
          </cell>
          <cell r="B2004" t="str">
            <v>UNION EAST ELEMENTARY SCHOOL</v>
          </cell>
        </row>
        <row r="2005">
          <cell r="A2005" t="str">
            <v>140702030004</v>
          </cell>
          <cell r="B2005" t="str">
            <v>MARYVALE INTERMEDIATE SCHOOL</v>
          </cell>
        </row>
        <row r="2006">
          <cell r="A2006" t="str">
            <v>140703020004</v>
          </cell>
          <cell r="B2006" t="str">
            <v>CLEVELAND HILL MIDDLE SCHOOL</v>
          </cell>
        </row>
        <row r="2007">
          <cell r="A2007" t="str">
            <v>140707030004</v>
          </cell>
          <cell r="B2007" t="str">
            <v>DEPEW MIDDLE SCHOOL</v>
          </cell>
        </row>
        <row r="2008">
          <cell r="A2008" t="str">
            <v>140709030004</v>
          </cell>
          <cell r="B2008" t="str">
            <v>JOHN F KENNEDY SENIOR HS</v>
          </cell>
        </row>
        <row r="2009">
          <cell r="A2009" t="str">
            <v>141101060004</v>
          </cell>
          <cell r="B2009" t="str">
            <v>GRIFFITH INST MIDDLE SCHOOL</v>
          </cell>
        </row>
        <row r="2010">
          <cell r="A2010" t="str">
            <v>141301060004</v>
          </cell>
          <cell r="B2010" t="str">
            <v>WALES PRIMARY SCHOOL</v>
          </cell>
        </row>
        <row r="2011">
          <cell r="A2011" t="str">
            <v>141401060004</v>
          </cell>
          <cell r="B2011" t="str">
            <v>JOHN T WAUGH ELEMENTARY SCHOOL</v>
          </cell>
        </row>
        <row r="2012">
          <cell r="A2012" t="str">
            <v>141501060004</v>
          </cell>
          <cell r="B2012" t="str">
            <v>GRAND ISLAND SENIOR HIGH SCHOOL</v>
          </cell>
        </row>
        <row r="2013">
          <cell r="A2013" t="str">
            <v>141601060004</v>
          </cell>
          <cell r="B2013" t="str">
            <v>UNION PLEASANT AVENUE ELEMENTARY SCH</v>
          </cell>
        </row>
        <row r="2014">
          <cell r="A2014" t="str">
            <v>141604060004</v>
          </cell>
          <cell r="B2014" t="str">
            <v>BLASDELL ELEMENTARY SCHOOL</v>
          </cell>
        </row>
        <row r="2015">
          <cell r="A2015" t="str">
            <v>141701040004</v>
          </cell>
          <cell r="B2015" t="str">
            <v>HOLLAND MIDDLE SCHOOL</v>
          </cell>
        </row>
        <row r="2016">
          <cell r="A2016" t="str">
            <v>141901060004</v>
          </cell>
          <cell r="B2016" t="str">
            <v>COMO PARK ELEMENTARY SCHOOL</v>
          </cell>
        </row>
        <row r="2017">
          <cell r="A2017" t="str">
            <v>150901040004</v>
          </cell>
          <cell r="B2017" t="str">
            <v>MORIAH JUNIOR-SENIOR HS</v>
          </cell>
        </row>
        <row r="2018">
          <cell r="A2018" t="str">
            <v>161401060004</v>
          </cell>
          <cell r="B2018" t="str">
            <v>BLOOMINGDALE SCHOOL</v>
          </cell>
        </row>
        <row r="2019">
          <cell r="A2019" t="str">
            <v>170500010004</v>
          </cell>
          <cell r="B2019" t="str">
            <v>BOULEVARD SCHOOL</v>
          </cell>
        </row>
        <row r="2020">
          <cell r="A2020" t="str">
            <v>170600010004</v>
          </cell>
          <cell r="B2020" t="str">
            <v>PLEASANT AVENUE SCHOOL</v>
          </cell>
        </row>
        <row r="2021">
          <cell r="A2021" t="str">
            <v>171102040004</v>
          </cell>
          <cell r="B2021" t="str">
            <v>BROADALBIN-PERTH JUNIOR-SENIOR HS</v>
          </cell>
        </row>
        <row r="2022">
          <cell r="A2022" t="str">
            <v>180701040004</v>
          </cell>
          <cell r="B2022" t="str">
            <v>BYRON-BERGEN ELEMENTARY SCHOOL</v>
          </cell>
        </row>
        <row r="2023">
          <cell r="A2023" t="str">
            <v>190301040004</v>
          </cell>
          <cell r="B2023" t="str">
            <v>CAIRO-DURHAM MIDDLE SCHOOL</v>
          </cell>
        </row>
        <row r="2024">
          <cell r="A2024" t="str">
            <v>190501040004</v>
          </cell>
          <cell r="B2024" t="str">
            <v>COXSACKIE-ATHENS MIDDLE SCHOOL</v>
          </cell>
        </row>
        <row r="2025">
          <cell r="A2025" t="str">
            <v>190701040004</v>
          </cell>
          <cell r="B2025" t="str">
            <v>GREENVILLE HIGH SCHOOL</v>
          </cell>
        </row>
        <row r="2026">
          <cell r="A2026" t="str">
            <v>220101040004</v>
          </cell>
          <cell r="B2026" t="str">
            <v xml:space="preserve">MANNSVILLE MANOR ELEMENTARY </v>
          </cell>
        </row>
        <row r="2027">
          <cell r="A2027" t="str">
            <v>220301060004</v>
          </cell>
          <cell r="B2027" t="str">
            <v>THERESA PRIMARY SCHOOL</v>
          </cell>
        </row>
        <row r="2028">
          <cell r="A2028" t="str">
            <v>220401040004</v>
          </cell>
          <cell r="B2028" t="str">
            <v>GENERAL BROWN JUNIOR-SENIOR HS</v>
          </cell>
        </row>
        <row r="2029">
          <cell r="A2029" t="str">
            <v>220701040004</v>
          </cell>
          <cell r="B2029" t="str">
            <v>THOUSAND ISLANDS MIDDLE SCHOOL</v>
          </cell>
        </row>
        <row r="2030">
          <cell r="A2030" t="str">
            <v>231301040004</v>
          </cell>
          <cell r="B2030" t="str">
            <v>BEAVER RIVER MIDDLE SCHOOL</v>
          </cell>
        </row>
        <row r="2031">
          <cell r="A2031" t="str">
            <v>241001060004</v>
          </cell>
          <cell r="B2031" t="str">
            <v>DANSVILLE PRIMARY SCHOOL</v>
          </cell>
        </row>
        <row r="2032">
          <cell r="A2032" t="str">
            <v>241701040004</v>
          </cell>
          <cell r="B2032" t="str">
            <v>YORK MIDDLE/HIGH SCHOOL</v>
          </cell>
        </row>
        <row r="2033">
          <cell r="A2033" t="str">
            <v>250401040004</v>
          </cell>
          <cell r="B2033" t="str">
            <v>MORRISVILLE MIDDLE SCH HIGH SCH</v>
          </cell>
        </row>
        <row r="2034">
          <cell r="A2034" t="str">
            <v>250901060004</v>
          </cell>
          <cell r="B2034" t="str">
            <v>CANASTOTA HIGH SCHOOL</v>
          </cell>
        </row>
        <row r="2035">
          <cell r="A2035" t="str">
            <v>260101060004</v>
          </cell>
          <cell r="B2035" t="str">
            <v>BRIGHTON HIGH SCHOOL</v>
          </cell>
        </row>
        <row r="2036">
          <cell r="A2036" t="str">
            <v>260401060004</v>
          </cell>
          <cell r="B2036" t="str">
            <v>GATES CHILI MIDDLE SCHOOL</v>
          </cell>
        </row>
        <row r="2037">
          <cell r="A2037" t="str">
            <v>260501060004</v>
          </cell>
          <cell r="B2037" t="str">
            <v>BROOKSIDE ELEMENTARY SCHOOL CAMPUS</v>
          </cell>
        </row>
        <row r="2038">
          <cell r="A2038" t="str">
            <v>260803060004</v>
          </cell>
          <cell r="B2038" t="str">
            <v>ROGERS MIDDLE SCHOOL</v>
          </cell>
        </row>
        <row r="2039">
          <cell r="A2039" t="str">
            <v>260901060004</v>
          </cell>
          <cell r="B2039" t="str">
            <v>HONEOYE FALLS-LIMA SENIOR HIGH SCH</v>
          </cell>
        </row>
        <row r="2040">
          <cell r="A2040" t="str">
            <v>261101060004</v>
          </cell>
          <cell r="B2040" t="str">
            <v>HILTON HIGH SCHOOL</v>
          </cell>
        </row>
        <row r="2041">
          <cell r="A2041" t="str">
            <v>261201060004</v>
          </cell>
          <cell r="B2041" t="str">
            <v>INDIAN LANDING ELEMENTARY</v>
          </cell>
        </row>
        <row r="2042">
          <cell r="A2042" t="str">
            <v>261301060004</v>
          </cell>
          <cell r="B2042" t="str">
            <v>MARTHA BROWN MIDDLE SCHOOL</v>
          </cell>
        </row>
        <row r="2043">
          <cell r="A2043" t="str">
            <v>261401060004</v>
          </cell>
          <cell r="B2043" t="str">
            <v>PARK ROAD SCHOOL</v>
          </cell>
        </row>
        <row r="2044">
          <cell r="A2044" t="str">
            <v>261501060004</v>
          </cell>
          <cell r="B2044" t="str">
            <v>CHURCHVILLE-CHILI SENIOR HIGH SCHOOL</v>
          </cell>
        </row>
        <row r="2045">
          <cell r="A2045" t="str">
            <v>261600010004</v>
          </cell>
          <cell r="B2045" t="str">
            <v>SCHOOL 4-GEORGE MATHER FORBES</v>
          </cell>
        </row>
        <row r="2046">
          <cell r="A2046" t="str">
            <v>261701060004</v>
          </cell>
          <cell r="B2046" t="str">
            <v>MONICA B LEARY ELEMENTARY SCHOOL</v>
          </cell>
        </row>
        <row r="2047">
          <cell r="A2047" t="str">
            <v>261801060004</v>
          </cell>
          <cell r="B2047" t="str">
            <v>BARCLAY ELEMENTARY SCHOOL</v>
          </cell>
        </row>
        <row r="2048">
          <cell r="A2048" t="str">
            <v>261901060004</v>
          </cell>
          <cell r="B2048" t="str">
            <v>PLANK ROAD NORTH ELEMENTARY SCHOOL</v>
          </cell>
        </row>
        <row r="2049">
          <cell r="A2049" t="str">
            <v>262001040004</v>
          </cell>
          <cell r="B2049" t="str">
            <v>T J CONNOR ELEMENTARY SCHOOL</v>
          </cell>
        </row>
        <row r="2050">
          <cell r="A2050" t="str">
            <v>270301040004</v>
          </cell>
          <cell r="B2050" t="str">
            <v>EAST HILL SCHOOL</v>
          </cell>
        </row>
        <row r="2051">
          <cell r="A2051" t="str">
            <v>271201040004</v>
          </cell>
          <cell r="B2051" t="str">
            <v>OPPENHEIM-EPHRATAH-ST JOHNSVILLE JS</v>
          </cell>
        </row>
        <row r="2052">
          <cell r="A2052" t="str">
            <v>280100010004</v>
          </cell>
          <cell r="B2052" t="str">
            <v>GRIBBIN SCHOOL</v>
          </cell>
        </row>
        <row r="2053">
          <cell r="A2053" t="str">
            <v>280201030004</v>
          </cell>
          <cell r="B2053" t="str">
            <v>BARACK OBAMA ELEMENTARY</v>
          </cell>
        </row>
        <row r="2054">
          <cell r="A2054" t="str">
            <v>280202030004</v>
          </cell>
          <cell r="B2054" t="str">
            <v>GRAND AVENUE ELEMENTARY SCHOOL</v>
          </cell>
        </row>
        <row r="2055">
          <cell r="A2055" t="str">
            <v>280204020004</v>
          </cell>
          <cell r="B2055" t="str">
            <v>PARK AVENUE SCHOOL</v>
          </cell>
        </row>
        <row r="2056">
          <cell r="A2056" t="str">
            <v>280206030004</v>
          </cell>
          <cell r="B2056" t="str">
            <v>SEAFORD MANOR SCHOOL</v>
          </cell>
        </row>
        <row r="2057">
          <cell r="A2057" t="str">
            <v>280207020004</v>
          </cell>
          <cell r="B2057" t="str">
            <v>REINHARD EARLY CHILDHOOD CENTER</v>
          </cell>
        </row>
        <row r="2058">
          <cell r="A2058" t="str">
            <v>280208030004</v>
          </cell>
          <cell r="B2058" t="str">
            <v>WASHINGTON ROSE SCHOOL</v>
          </cell>
        </row>
        <row r="2059">
          <cell r="A2059" t="str">
            <v>280209030004</v>
          </cell>
          <cell r="B2059" t="str">
            <v>COLUMBUS AVENUE SCHOOL</v>
          </cell>
        </row>
        <row r="2060">
          <cell r="A2060" t="str">
            <v>280210030004</v>
          </cell>
          <cell r="B2060" t="str">
            <v>LENOX ELEMENTARY SCHOOL</v>
          </cell>
        </row>
        <row r="2061">
          <cell r="A2061" t="str">
            <v>280211030004</v>
          </cell>
          <cell r="B2061" t="str">
            <v>SCHOOL 4</v>
          </cell>
        </row>
        <row r="2062">
          <cell r="A2062" t="str">
            <v>280213020004</v>
          </cell>
          <cell r="B2062" t="str">
            <v>WILLOW ROAD SCHOOL</v>
          </cell>
        </row>
        <row r="2063">
          <cell r="A2063" t="str">
            <v>280215030004</v>
          </cell>
          <cell r="B2063" t="str">
            <v>LAWRENCE EARLY CHILDHOOD-#4 SCHOOL</v>
          </cell>
        </row>
        <row r="2064">
          <cell r="A2064" t="str">
            <v>280216020004</v>
          </cell>
          <cell r="B2064" t="str">
            <v>DUTCH BROADWAY SCHOOL</v>
          </cell>
        </row>
        <row r="2065">
          <cell r="A2065" t="str">
            <v>280217020004</v>
          </cell>
          <cell r="B2065" t="str">
            <v>WASHINGTON STREET SCHOOL</v>
          </cell>
        </row>
        <row r="2066">
          <cell r="A2066" t="str">
            <v>280218030004</v>
          </cell>
          <cell r="B2066" t="str">
            <v>STRATFORD AVENUE SCHOOL</v>
          </cell>
        </row>
        <row r="2067">
          <cell r="A2067" t="str">
            <v>280219030004</v>
          </cell>
          <cell r="B2067" t="str">
            <v>CENTRE AVENUE ELEMENTARY SCHOOL</v>
          </cell>
        </row>
        <row r="2068">
          <cell r="A2068" t="str">
            <v>280220030004</v>
          </cell>
          <cell r="B2068" t="str">
            <v>WEST END SCHOOL</v>
          </cell>
        </row>
        <row r="2069">
          <cell r="A2069" t="str">
            <v>280221030004</v>
          </cell>
          <cell r="B2069" t="str">
            <v>RIVERSIDE SCHOOL</v>
          </cell>
        </row>
        <row r="2070">
          <cell r="A2070" t="str">
            <v>280223030004</v>
          </cell>
          <cell r="B2070" t="str">
            <v>WANTAGH SCHOOL</v>
          </cell>
        </row>
        <row r="2071">
          <cell r="A2071" t="str">
            <v>280224020004</v>
          </cell>
          <cell r="B2071" t="str">
            <v>WILLIAM L BUCK SCHOOL</v>
          </cell>
        </row>
        <row r="2072">
          <cell r="A2072" t="str">
            <v>280226030004</v>
          </cell>
          <cell r="B2072" t="str">
            <v>J FRED SPARKE SCHOOL</v>
          </cell>
        </row>
        <row r="2073">
          <cell r="A2073" t="str">
            <v>280251070004</v>
          </cell>
          <cell r="B2073" t="str">
            <v>VALLEY STREAM CENTRAL HIGH SCHOOL</v>
          </cell>
        </row>
        <row r="2074">
          <cell r="A2074" t="str">
            <v>280252070004</v>
          </cell>
          <cell r="B2074" t="str">
            <v>H FRANK CAREY HIGH SCHOOL</v>
          </cell>
        </row>
        <row r="2075">
          <cell r="A2075" t="str">
            <v>280253070004</v>
          </cell>
          <cell r="B2075" t="str">
            <v>MERRICK AVENUE MIDDLE SCHOOL</v>
          </cell>
        </row>
        <row r="2076">
          <cell r="A2076" t="str">
            <v>280300010004</v>
          </cell>
          <cell r="B2076" t="str">
            <v>WEST ELEMENTARY SCHOOL</v>
          </cell>
        </row>
        <row r="2077">
          <cell r="A2077" t="str">
            <v>280403030004</v>
          </cell>
          <cell r="B2077" t="str">
            <v>EAST HILLS ELEMENTARY SCHOOL</v>
          </cell>
        </row>
        <row r="2078">
          <cell r="A2078" t="str">
            <v>280404030004</v>
          </cell>
          <cell r="B2078" t="str">
            <v>MANORHAVEN ELEMENTARY SCHOOL</v>
          </cell>
        </row>
        <row r="2079">
          <cell r="A2079" t="str">
            <v>280405020004</v>
          </cell>
          <cell r="B2079" t="str">
            <v>MANOR OAKS WILLIAM BOWIE SCHOOL</v>
          </cell>
        </row>
        <row r="2080">
          <cell r="A2080" t="str">
            <v>280406030004</v>
          </cell>
          <cell r="B2080" t="str">
            <v>SHELTER ROCK ELEMENTARY</v>
          </cell>
        </row>
        <row r="2081">
          <cell r="A2081" t="str">
            <v>280409030004</v>
          </cell>
          <cell r="B2081" t="str">
            <v>SEARINGTOWN SCHOOL</v>
          </cell>
        </row>
        <row r="2082">
          <cell r="A2082" t="str">
            <v>280410030004</v>
          </cell>
          <cell r="B2082" t="str">
            <v>MEADOW DRIVE SCHOOL</v>
          </cell>
        </row>
        <row r="2083">
          <cell r="A2083" t="str">
            <v>280501060004</v>
          </cell>
          <cell r="B2083" t="str">
            <v>NORTH SHORE SENIOR HIGH SCHOOL</v>
          </cell>
        </row>
        <row r="2084">
          <cell r="A2084" t="str">
            <v>280502060004</v>
          </cell>
          <cell r="B2084" t="str">
            <v>BAYLIS ELEMENTARY SCHOOL</v>
          </cell>
        </row>
        <row r="2085">
          <cell r="A2085" t="str">
            <v>280503060004</v>
          </cell>
          <cell r="B2085" t="str">
            <v>ANN MACARTHUR PRIMARY</v>
          </cell>
        </row>
        <row r="2086">
          <cell r="A2086" t="str">
            <v>280504060004</v>
          </cell>
          <cell r="B2086" t="str">
            <v>JUDY JACOBS PARKWAY ELEMENTARY</v>
          </cell>
        </row>
        <row r="2087">
          <cell r="A2087" t="str">
            <v>280517030004</v>
          </cell>
          <cell r="B2087" t="str">
            <v>FORK LANE SCHOOL</v>
          </cell>
        </row>
        <row r="2088">
          <cell r="A2088" t="str">
            <v>280521030004</v>
          </cell>
          <cell r="B2088" t="str">
            <v>KRAMER LANE ELEMENTARY SCHOOL</v>
          </cell>
        </row>
        <row r="2089">
          <cell r="A2089" t="str">
            <v>280522030004</v>
          </cell>
          <cell r="B2089" t="str">
            <v>NORTHSIDE ELEMENTARY SCHOOL</v>
          </cell>
        </row>
        <row r="2090">
          <cell r="A2090" t="str">
            <v>280523030004</v>
          </cell>
          <cell r="B2090" t="str">
            <v>FAIRFIELD ELEMENTARY SCHOOL</v>
          </cell>
        </row>
        <row r="2091">
          <cell r="A2091" t="str">
            <v>310600010004</v>
          </cell>
          <cell r="B2091" t="str">
            <v>PS 4 DUKE ELLINGTON</v>
          </cell>
        </row>
        <row r="2092">
          <cell r="A2092" t="str">
            <v>320900010004</v>
          </cell>
          <cell r="B2092" t="str">
            <v>PS/MS 4 CROTONA PARK WEST</v>
          </cell>
        </row>
        <row r="2093">
          <cell r="A2093" t="str">
            <v>353100010004</v>
          </cell>
          <cell r="B2093" t="str">
            <v>PS 4 MAURICE WOLLIN</v>
          </cell>
        </row>
        <row r="2094">
          <cell r="A2094" t="str">
            <v>400701060004</v>
          </cell>
          <cell r="B2094" t="str">
            <v>COLONIAL VILLAGE ELEMENTARY SCHOOL</v>
          </cell>
        </row>
        <row r="2095">
          <cell r="A2095" t="str">
            <v>401001060004</v>
          </cell>
          <cell r="B2095" t="str">
            <v>STARPOINT MIDDLE SCHOOL</v>
          </cell>
        </row>
        <row r="2096">
          <cell r="A2096" t="str">
            <v>401201060004</v>
          </cell>
          <cell r="B2096" t="str">
            <v>ROYALTON-HARTLAND MIDDLE SCHOOL</v>
          </cell>
        </row>
        <row r="2097">
          <cell r="A2097" t="str">
            <v>410401060004</v>
          </cell>
          <cell r="B2097" t="str">
            <v>BOONVILLE ELEMENTARY SCHOOL</v>
          </cell>
        </row>
        <row r="2098">
          <cell r="A2098" t="str">
            <v>411101060004</v>
          </cell>
          <cell r="B2098" t="str">
            <v>CLINTON MIDDLE SCHOOL</v>
          </cell>
        </row>
        <row r="2099">
          <cell r="A2099" t="str">
            <v>411501060004</v>
          </cell>
          <cell r="B2099" t="str">
            <v>ROBERT L BRADLEY ELEMENTARY</v>
          </cell>
        </row>
        <row r="2100">
          <cell r="A2100" t="str">
            <v>411603040004</v>
          </cell>
          <cell r="B2100" t="str">
            <v>SAUQUOIT VALLEY MIDDLE SCHOOL</v>
          </cell>
        </row>
        <row r="2101">
          <cell r="A2101" t="str">
            <v>412000050004</v>
          </cell>
          <cell r="B2101" t="str">
            <v>VERNON-VERONA-SHERRILL SR HS</v>
          </cell>
        </row>
        <row r="2102">
          <cell r="A2102" t="str">
            <v>412801040004</v>
          </cell>
          <cell r="B2102" t="str">
            <v>WESTMORELAND UPPER ELEMENTARY</v>
          </cell>
        </row>
        <row r="2103">
          <cell r="A2103" t="str">
            <v>420303060004</v>
          </cell>
          <cell r="B2103" t="str">
            <v xml:space="preserve">LAKESHORE ROAD ELEMENTARY </v>
          </cell>
        </row>
        <row r="2104">
          <cell r="A2104" t="str">
            <v>420401060004</v>
          </cell>
          <cell r="B2104" t="str">
            <v>WOODLAND ELEMENTARY SCHOOL</v>
          </cell>
        </row>
        <row r="2105">
          <cell r="A2105" t="str">
            <v>420411060004</v>
          </cell>
          <cell r="B2105" t="str">
            <v>TECUMSEH ELEMENTARY SCHOOL</v>
          </cell>
        </row>
        <row r="2106">
          <cell r="A2106" t="str">
            <v>420501060004</v>
          </cell>
          <cell r="B2106" t="str">
            <v>JORDAN-ELBRIDGE MIDDLE SCHOOL</v>
          </cell>
        </row>
        <row r="2107">
          <cell r="A2107" t="str">
            <v>420701060004</v>
          </cell>
          <cell r="B2107" t="str">
            <v>ONONDAGA HILL MIDDLE SCHOOL</v>
          </cell>
        </row>
        <row r="2108">
          <cell r="A2108" t="str">
            <v>420702030004</v>
          </cell>
          <cell r="B2108" t="str">
            <v>SOLVAY HIGH SCHOOL</v>
          </cell>
        </row>
        <row r="2109">
          <cell r="A2109" t="str">
            <v>420807040004</v>
          </cell>
          <cell r="B2109" t="str">
            <v>C GRANT GRIMSHAW SCHOOL</v>
          </cell>
        </row>
        <row r="2110">
          <cell r="A2110" t="str">
            <v>420901060004</v>
          </cell>
          <cell r="B2110" t="str">
            <v>L PEARL PALMER ELEMENTARY SCHOOL</v>
          </cell>
        </row>
        <row r="2111">
          <cell r="A2111" t="str">
            <v>421101060004</v>
          </cell>
          <cell r="B2111" t="str">
            <v>C S DRIVER MIDDLE SCHOOL</v>
          </cell>
        </row>
        <row r="2112">
          <cell r="A2112" t="str">
            <v>421501060004</v>
          </cell>
          <cell r="B2112" t="str">
            <v>ELMCREST ELEMENTARY SCHOOL</v>
          </cell>
        </row>
        <row r="2113">
          <cell r="A2113" t="str">
            <v>421601060004</v>
          </cell>
          <cell r="B2113" t="str">
            <v>STATE STREET INTERMEDIATE SCHOOL</v>
          </cell>
        </row>
        <row r="2114">
          <cell r="A2114" t="str">
            <v>421800010004</v>
          </cell>
          <cell r="B2114" t="str">
            <v>BELLEVUE ELEMENTARY SCHOOL</v>
          </cell>
        </row>
        <row r="2115">
          <cell r="A2115" t="str">
            <v>430300050004</v>
          </cell>
          <cell r="B2115" t="str">
            <v>CANANDAIGUA MIDDLE SCHOOL</v>
          </cell>
        </row>
        <row r="2116">
          <cell r="A2116" t="str">
            <v>430501040004</v>
          </cell>
          <cell r="B2116" t="str">
            <v>BLOOMFIELD ELEMENTARY SCHOOL</v>
          </cell>
        </row>
        <row r="2117">
          <cell r="A2117" t="str">
            <v>431301060004</v>
          </cell>
          <cell r="B2117" t="str">
            <v>MIDLAKES MIDDLE/HIGH SCHOOL</v>
          </cell>
        </row>
        <row r="2118">
          <cell r="A2118" t="str">
            <v>431701060004</v>
          </cell>
          <cell r="B2118" t="str">
            <v>VICTOR SENIOR HIGH SCHOOL</v>
          </cell>
        </row>
        <row r="2119">
          <cell r="A2119" t="str">
            <v>440102060004</v>
          </cell>
          <cell r="B2119" t="str">
            <v>WASHINGTONVILLE MIDDLE SCHOOL</v>
          </cell>
        </row>
        <row r="2120">
          <cell r="A2120" t="str">
            <v>440301060004</v>
          </cell>
          <cell r="B2120" t="str">
            <v>CORNWALL ELEMENTARY SCHOOL</v>
          </cell>
        </row>
        <row r="2121">
          <cell r="A2121" t="str">
            <v>440401060004</v>
          </cell>
          <cell r="B2121" t="str">
            <v>CRISPELL MIDDLE SCHOOL</v>
          </cell>
        </row>
        <row r="2122">
          <cell r="A2122" t="str">
            <v>440601040004</v>
          </cell>
          <cell r="B2122" t="str">
            <v>C J HOOKER MIDDLE SCHOOL</v>
          </cell>
        </row>
        <row r="2123">
          <cell r="A2123" t="str">
            <v>440901040004</v>
          </cell>
          <cell r="B2123" t="str">
            <v>HIGHLAND FALLS INTERMEDIATE SCHOOL</v>
          </cell>
        </row>
        <row r="2124">
          <cell r="A2124" t="str">
            <v>441101040004</v>
          </cell>
          <cell r="B2124" t="str">
            <v>OTISVILLE ELEMENTARY SCHOOL</v>
          </cell>
        </row>
        <row r="2125">
          <cell r="A2125" t="str">
            <v>441301060004</v>
          </cell>
          <cell r="B2125" t="str">
            <v>VALLEY CENTRAL HIGH SCHOOL</v>
          </cell>
        </row>
        <row r="2126">
          <cell r="A2126" t="str">
            <v>441600010004</v>
          </cell>
          <cell r="B2126" t="str">
            <v>FOSTERTOWN SCHOOL</v>
          </cell>
        </row>
        <row r="2127">
          <cell r="A2127" t="str">
            <v>442101060004</v>
          </cell>
          <cell r="B2127" t="str">
            <v>PARK AVENUE ELEMENTARY SCHOOL</v>
          </cell>
        </row>
        <row r="2128">
          <cell r="A2128" t="str">
            <v>450801060004</v>
          </cell>
          <cell r="B2128" t="str">
            <v>MEDINA JUNIOR-SENIOR HS</v>
          </cell>
        </row>
        <row r="2129">
          <cell r="A2129" t="str">
            <v>460901060004</v>
          </cell>
          <cell r="B2129" t="str">
            <v>NEW HAVEN ELEMENTARY SCHOOL</v>
          </cell>
        </row>
        <row r="2130">
          <cell r="A2130" t="str">
            <v>461300010004</v>
          </cell>
          <cell r="B2130" t="str">
            <v>FITZHUGH PARK ELEMENTARY SCHOOL</v>
          </cell>
        </row>
        <row r="2131">
          <cell r="A2131" t="str">
            <v>462001060004</v>
          </cell>
          <cell r="B2131" t="str">
            <v>EMERSON J DILLON MIDDLE SCHOOL</v>
          </cell>
        </row>
        <row r="2132">
          <cell r="A2132" t="str">
            <v>471400010004</v>
          </cell>
          <cell r="B2132" t="str">
            <v>GREATER PLAINS ELEMENTARY SCHOOL</v>
          </cell>
        </row>
        <row r="2133">
          <cell r="A2133" t="str">
            <v>471601040004</v>
          </cell>
          <cell r="B2133" t="str">
            <v>UNADILLA ELEMENTARY SCHOOL</v>
          </cell>
        </row>
        <row r="2134">
          <cell r="A2134" t="str">
            <v>480101060004</v>
          </cell>
          <cell r="B2134" t="str">
            <v>MAHOPAC MIDDLE SCHOOL</v>
          </cell>
        </row>
        <row r="2135">
          <cell r="A2135" t="str">
            <v>480601060004</v>
          </cell>
          <cell r="B2135" t="str">
            <v>JOHN F KENNEDY ELEMENTARY SCHOOL</v>
          </cell>
        </row>
        <row r="2136">
          <cell r="A2136" t="str">
            <v>490501060004</v>
          </cell>
          <cell r="B2136" t="str">
            <v>HOOSICK FALLS MIDDLE SCHOOL</v>
          </cell>
        </row>
        <row r="2137">
          <cell r="A2137" t="str">
            <v>491302060004</v>
          </cell>
          <cell r="B2137" t="str">
            <v>POESTENKILL ES</v>
          </cell>
        </row>
        <row r="2138">
          <cell r="A2138" t="str">
            <v>500108030004</v>
          </cell>
          <cell r="B2138" t="str">
            <v>NANUET SENIOR HIGH SCHOOL</v>
          </cell>
        </row>
        <row r="2139">
          <cell r="A2139" t="str">
            <v>500201060004</v>
          </cell>
          <cell r="B2139" t="str">
            <v>STONY POINT ELEMENTARY SCHOOL</v>
          </cell>
        </row>
        <row r="2140">
          <cell r="A2140" t="str">
            <v>500304030004</v>
          </cell>
          <cell r="B2140" t="str">
            <v>UPPER NYACK SCHOOL</v>
          </cell>
        </row>
        <row r="2141">
          <cell r="A2141" t="str">
            <v>500401060004</v>
          </cell>
          <cell r="B2141" t="str">
            <v>SLOATSBURG ELEMENTARY SCHOOL</v>
          </cell>
        </row>
        <row r="2142">
          <cell r="A2142" t="str">
            <v>500402060004</v>
          </cell>
          <cell r="B2142" t="str">
            <v>KAKIAT ELEMENTARY SCHOOL</v>
          </cell>
        </row>
        <row r="2143">
          <cell r="A2143" t="str">
            <v>510201060004</v>
          </cell>
          <cell r="B2143" t="str">
            <v>J M MCKENNEY MIDDLE SCHOOL</v>
          </cell>
        </row>
        <row r="2144">
          <cell r="A2144" t="str">
            <v>511901040004</v>
          </cell>
          <cell r="B2144" t="str">
            <v>MADRID-WADDINGTON ELEMENTARY</v>
          </cell>
        </row>
        <row r="2145">
          <cell r="A2145" t="str">
            <v>512001060004</v>
          </cell>
          <cell r="B2145" t="str">
            <v>MADISON ELEMENTARY SCHOOL</v>
          </cell>
        </row>
        <row r="2146">
          <cell r="A2146" t="str">
            <v>512300010004</v>
          </cell>
          <cell r="B2146" t="str">
            <v>MADILL SCHOOL</v>
          </cell>
        </row>
        <row r="2147">
          <cell r="A2147" t="str">
            <v>512501040004</v>
          </cell>
          <cell r="B2147" t="str">
            <v>PARISHVILLE-HOPKINTON JR-SR HS</v>
          </cell>
        </row>
        <row r="2148">
          <cell r="A2148" t="str">
            <v>512902060004</v>
          </cell>
          <cell r="B2148" t="str">
            <v>A A KINGSTON MIDDLE SCHOOL</v>
          </cell>
        </row>
        <row r="2149">
          <cell r="A2149" t="str">
            <v>520101060004</v>
          </cell>
          <cell r="B2149" t="str">
            <v>PASHLEY ELEMENTARY SCHOOL</v>
          </cell>
        </row>
        <row r="2150">
          <cell r="A2150" t="str">
            <v>520302060004</v>
          </cell>
          <cell r="B2150" t="str">
            <v>OKTE ELEMENTARY SCHOOL</v>
          </cell>
        </row>
        <row r="2151">
          <cell r="A2151" t="str">
            <v>522101030004</v>
          </cell>
          <cell r="B2151" t="str">
            <v>WATERFORD-HALFMOON JUNIOR-SENIOR</v>
          </cell>
        </row>
        <row r="2152">
          <cell r="A2152" t="str">
            <v>530301060004</v>
          </cell>
          <cell r="B2152" t="str">
            <v>HILLSIDE SCHOOL</v>
          </cell>
        </row>
        <row r="2153">
          <cell r="A2153" t="str">
            <v>530501060004</v>
          </cell>
          <cell r="B2153" t="str">
            <v>SCHALMONT MIDDLE SCHOOL</v>
          </cell>
        </row>
        <row r="2154">
          <cell r="A2154" t="str">
            <v>530515060004</v>
          </cell>
          <cell r="B2154" t="str">
            <v>MOHONASEN SENIOR HIGH SCHOOL</v>
          </cell>
        </row>
        <row r="2155">
          <cell r="A2155" t="str">
            <v>541102060004</v>
          </cell>
          <cell r="B2155" t="str">
            <v>WILLIAM H GOLDING MIDDLE SCHOOL</v>
          </cell>
        </row>
        <row r="2156">
          <cell r="A2156" t="str">
            <v>550301060004</v>
          </cell>
          <cell r="B2156" t="str">
            <v>WATKINS GLEN CENTRAL HIGH SCHOOL</v>
          </cell>
        </row>
        <row r="2157">
          <cell r="A2157" t="str">
            <v>560501040004</v>
          </cell>
          <cell r="B2157" t="str">
            <v>SOUTH SENECA MIDDLE/HIGH SCHOOL</v>
          </cell>
        </row>
        <row r="2158">
          <cell r="A2158" t="str">
            <v>560701060004</v>
          </cell>
          <cell r="B2158" t="str">
            <v>ELIZABETH CADY STANTON ELEM SCH</v>
          </cell>
        </row>
        <row r="2159">
          <cell r="A2159" t="str">
            <v>561006060004</v>
          </cell>
          <cell r="B2159" t="str">
            <v>SKOI-YASE SCHOOL</v>
          </cell>
        </row>
        <row r="2160">
          <cell r="A2160" t="str">
            <v>570302060004</v>
          </cell>
          <cell r="B2160" t="str">
            <v>DANA L LYON MIDDLE SCHOOL</v>
          </cell>
        </row>
        <row r="2161">
          <cell r="A2161" t="str">
            <v>571901040004</v>
          </cell>
          <cell r="B2161" t="str">
            <v>ARKPORT CENTRAL SCHOOL</v>
          </cell>
        </row>
        <row r="2162">
          <cell r="A2162" t="str">
            <v>572901040004</v>
          </cell>
          <cell r="B2162" t="str">
            <v>HAMMONDSPORT JUNIOR-SENIOR HS</v>
          </cell>
        </row>
        <row r="2163">
          <cell r="A2163" t="str">
            <v>573002040004</v>
          </cell>
          <cell r="B2163" t="str">
            <v>COHOCTON ELEMENTARY SCHOOL</v>
          </cell>
        </row>
        <row r="2164">
          <cell r="A2164" t="str">
            <v>580102030004</v>
          </cell>
          <cell r="B2164" t="str">
            <v>SANTAPOGUE SCHOOL</v>
          </cell>
        </row>
        <row r="2165">
          <cell r="A2165" t="str">
            <v>580105030004</v>
          </cell>
          <cell r="B2165" t="str">
            <v>SUSAN E WILEY SCHOOL</v>
          </cell>
        </row>
        <row r="2166">
          <cell r="A2166" t="str">
            <v>580106030004</v>
          </cell>
          <cell r="B2166" t="str">
            <v>EDMUND W MILES MIDDLE SCHOOL</v>
          </cell>
        </row>
        <row r="2167">
          <cell r="A2167" t="str">
            <v>580107030004</v>
          </cell>
          <cell r="B2167" t="str">
            <v>JOHN QUINCY ADAMS PRIMARY SCHOOL</v>
          </cell>
        </row>
        <row r="2168">
          <cell r="A2168" t="str">
            <v>580109020004</v>
          </cell>
          <cell r="B2168" t="str">
            <v>MILTON L OLIVE MIDDLE SCHOOL</v>
          </cell>
        </row>
        <row r="2169">
          <cell r="A2169" t="str">
            <v>580201060004</v>
          </cell>
          <cell r="B2169" t="str">
            <v>NASSAKEAG ELEMENTARY SCHOOL</v>
          </cell>
        </row>
        <row r="2170">
          <cell r="A2170" t="str">
            <v>580203020004</v>
          </cell>
          <cell r="B2170" t="str">
            <v>JOHN F KENNEDY MIDDLE SCHOOL</v>
          </cell>
        </row>
        <row r="2171">
          <cell r="A2171" t="str">
            <v>580205060004</v>
          </cell>
          <cell r="B2171" t="str">
            <v>LYNWOOD AVENUE SCHOOL</v>
          </cell>
        </row>
        <row r="2172">
          <cell r="A2172" t="str">
            <v>580206020004</v>
          </cell>
          <cell r="B2172" t="str">
            <v xml:space="preserve">EDNA LOUISE SPEAR ELEMENTARY </v>
          </cell>
        </row>
        <row r="2173">
          <cell r="A2173" t="str">
            <v>580208020004</v>
          </cell>
          <cell r="B2173" t="str">
            <v>SOUND BEACH SCHOOL</v>
          </cell>
        </row>
        <row r="2174">
          <cell r="A2174" t="str">
            <v>580209020004</v>
          </cell>
          <cell r="B2174" t="str">
            <v>ROCKY POINT MIDDLE SCHOOL</v>
          </cell>
        </row>
        <row r="2175">
          <cell r="A2175" t="str">
            <v>580211060004</v>
          </cell>
          <cell r="B2175" t="str">
            <v>NORTH COLEMAN ROAD SCHOOL</v>
          </cell>
        </row>
        <row r="2176">
          <cell r="A2176" t="str">
            <v>580212060004</v>
          </cell>
          <cell r="B2176" t="str">
            <v>WEST MIDDLE ISLAND SCHOOL</v>
          </cell>
        </row>
        <row r="2177">
          <cell r="A2177" t="str">
            <v>580224030004</v>
          </cell>
          <cell r="B2177" t="str">
            <v>MEDFORD ELEMENTARY SCHOOL</v>
          </cell>
        </row>
        <row r="2178">
          <cell r="A2178" t="str">
            <v>580232030004</v>
          </cell>
          <cell r="B2178" t="str">
            <v>WILLIAM FLOYD ELEMENTARY SCHOOL</v>
          </cell>
        </row>
        <row r="2179">
          <cell r="A2179" t="str">
            <v>580235060004</v>
          </cell>
          <cell r="B2179" t="str">
            <v>BELLPORT MIDDLE SCHOOL</v>
          </cell>
        </row>
        <row r="2180">
          <cell r="A2180" t="str">
            <v>580305020004</v>
          </cell>
          <cell r="B2180" t="str">
            <v>PIERSON MIDDLE/HIGH SCHOOL</v>
          </cell>
        </row>
        <row r="2181">
          <cell r="A2181" t="str">
            <v>580401020004</v>
          </cell>
          <cell r="B2181" t="str">
            <v>HARLEY AVENUE ELEMENTARY SCHOOL</v>
          </cell>
        </row>
        <row r="2182">
          <cell r="A2182" t="str">
            <v>580402060004</v>
          </cell>
          <cell r="B2182" t="str">
            <v>COLD SPRING HARBOR HIGH SCHOOL</v>
          </cell>
        </row>
        <row r="2183">
          <cell r="A2183" t="str">
            <v>580403030004</v>
          </cell>
          <cell r="B2183" t="str">
            <v>FLOWER HILL SCHOOL</v>
          </cell>
        </row>
        <row r="2184">
          <cell r="A2184" t="str">
            <v>580404030004</v>
          </cell>
          <cell r="B2184" t="str">
            <v>NORWOOD AVENUE SCHOOL</v>
          </cell>
        </row>
        <row r="2185">
          <cell r="A2185" t="str">
            <v>580501030004</v>
          </cell>
          <cell r="B2185" t="str">
            <v>FIFTH AVENUE SCHOOL</v>
          </cell>
        </row>
        <row r="2186">
          <cell r="A2186" t="str">
            <v>580502020004</v>
          </cell>
          <cell r="B2186" t="str">
            <v>ISLIP MIDDLE SCHOOL</v>
          </cell>
        </row>
        <row r="2187">
          <cell r="A2187" t="str">
            <v>580503030004</v>
          </cell>
          <cell r="B2187" t="str">
            <v>TIMBER POINT ELEMENTARY SCHOOL</v>
          </cell>
        </row>
        <row r="2188">
          <cell r="A2188" t="str">
            <v>580504030004</v>
          </cell>
          <cell r="B2188" t="str">
            <v>SAYVILLE HIGH SCHOOL</v>
          </cell>
        </row>
        <row r="2189">
          <cell r="A2189" t="str">
            <v>580505020004</v>
          </cell>
          <cell r="B2189" t="str">
            <v>BAYPORT-BLUE POINT HIGH SCHOOL</v>
          </cell>
        </row>
        <row r="2190">
          <cell r="A2190" t="str">
            <v>580506030004</v>
          </cell>
          <cell r="B2190" t="str">
            <v>BRETTON WOODS ELEMENTARY SCHOOL</v>
          </cell>
        </row>
        <row r="2191">
          <cell r="A2191" t="str">
            <v>580507060004</v>
          </cell>
          <cell r="B2191" t="str">
            <v>EDITH L SLOCUM ELEMENTARY SCHOOL</v>
          </cell>
        </row>
        <row r="2192">
          <cell r="A2192" t="str">
            <v>580509030004</v>
          </cell>
          <cell r="B2192" t="str">
            <v>MANETUCK ELEMENTARY SCHOOL</v>
          </cell>
        </row>
        <row r="2193">
          <cell r="A2193" t="str">
            <v>580512030004</v>
          </cell>
          <cell r="B2193" t="str">
            <v>LAUREL PARK ELEMENTARY SCHOOL</v>
          </cell>
        </row>
        <row r="2194">
          <cell r="A2194" t="str">
            <v>580601040004</v>
          </cell>
          <cell r="B2194" t="str">
            <v>ALBERT G PRODELL MIDDLE SCHOOL</v>
          </cell>
        </row>
        <row r="2195">
          <cell r="A2195" t="str">
            <v>580602040004</v>
          </cell>
          <cell r="B2195" t="str">
            <v>PHILLIPS AVENUE SCHOOL</v>
          </cell>
        </row>
        <row r="2196">
          <cell r="A2196" t="str">
            <v>580801060004</v>
          </cell>
          <cell r="B2196" t="str">
            <v>MILLS POND ELEMENTARY SCHOOL</v>
          </cell>
        </row>
        <row r="2197">
          <cell r="A2197" t="str">
            <v>580805060004</v>
          </cell>
          <cell r="B2197" t="str">
            <v>KINGS PARK HIGH SCHOOL</v>
          </cell>
        </row>
        <row r="2198">
          <cell r="A2198" t="str">
            <v>580902020004</v>
          </cell>
          <cell r="B2198" t="str">
            <v>WESTHAMPTON MIDDLE SCHOOL</v>
          </cell>
        </row>
        <row r="2199">
          <cell r="A2199" t="str">
            <v>580905020004</v>
          </cell>
          <cell r="B2199" t="str">
            <v>HAMPTON BAYS MIDDLE SCHOOL</v>
          </cell>
        </row>
        <row r="2200">
          <cell r="A2200" t="str">
            <v>580912060004</v>
          </cell>
          <cell r="B2200" t="str">
            <v>DAYTON AVENUE SCHOOL</v>
          </cell>
        </row>
        <row r="2201">
          <cell r="A2201" t="str">
            <v>591302040004</v>
          </cell>
          <cell r="B2201" t="str">
            <v>LIVINGSTON MANOR HIGH SCHOOL</v>
          </cell>
        </row>
        <row r="2202">
          <cell r="A2202" t="str">
            <v>591401060004</v>
          </cell>
          <cell r="B2202" t="str">
            <v>KENNETH L RUTHERFORD SCHOOL</v>
          </cell>
        </row>
        <row r="2203">
          <cell r="A2203" t="str">
            <v>591502040004</v>
          </cell>
          <cell r="B2203" t="str">
            <v xml:space="preserve">SULLIVAN WEST HIGH SCHOOL </v>
          </cell>
        </row>
        <row r="2204">
          <cell r="A2204" t="str">
            <v>600101060004</v>
          </cell>
          <cell r="B2204" t="str">
            <v>LINCOLN STREET ELEMENTARY SCHOOL</v>
          </cell>
        </row>
        <row r="2205">
          <cell r="A2205" t="str">
            <v>600402040004</v>
          </cell>
          <cell r="B2205" t="str">
            <v>NEWARK VALLEY SENIOR HS</v>
          </cell>
        </row>
        <row r="2206">
          <cell r="A2206" t="str">
            <v>600903040004</v>
          </cell>
          <cell r="B2206" t="str">
            <v>TIOGA MIDDLE SCHOOL</v>
          </cell>
        </row>
        <row r="2207">
          <cell r="A2207" t="str">
            <v>610600010004</v>
          </cell>
          <cell r="B2207" t="str">
            <v>BEVERLY J MARTIN ELEMENTARY SCHOOL</v>
          </cell>
        </row>
        <row r="2208">
          <cell r="A2208" t="str">
            <v>610901040004</v>
          </cell>
          <cell r="B2208" t="str">
            <v>NEWFIELD MIDDLE SCHOOL</v>
          </cell>
        </row>
        <row r="2209">
          <cell r="A2209" t="str">
            <v>621001060004</v>
          </cell>
          <cell r="B2209" t="str">
            <v>MARLBORO MIDDLE SCHOOL</v>
          </cell>
        </row>
        <row r="2210">
          <cell r="A2210" t="str">
            <v>621101060004</v>
          </cell>
          <cell r="B2210" t="str">
            <v>NEW PALTZ MIDDLE SCHOOL</v>
          </cell>
        </row>
        <row r="2211">
          <cell r="A2211" t="str">
            <v>621201060004</v>
          </cell>
          <cell r="B2211" t="str">
            <v>WOODSTOCK ELEMENTARY SCHOOL</v>
          </cell>
        </row>
        <row r="2212">
          <cell r="A2212" t="str">
            <v>621801060004</v>
          </cell>
          <cell r="B2212" t="str">
            <v>PLATTEKILL ELEMENTARY SCHOOL</v>
          </cell>
        </row>
        <row r="2213">
          <cell r="A2213" t="str">
            <v>622002060004</v>
          </cell>
          <cell r="B2213" t="str">
            <v>ELLENVILLE JUNIOR/SENIOR HIGH SCHOOL</v>
          </cell>
        </row>
        <row r="2214">
          <cell r="A2214" t="str">
            <v>630300010004</v>
          </cell>
          <cell r="B2214" t="str">
            <v>KENSINGTON ROAD SCHOOL</v>
          </cell>
        </row>
        <row r="2215">
          <cell r="A2215" t="str">
            <v>630902030004</v>
          </cell>
          <cell r="B2215" t="str">
            <v>WILLIAM H BARTON INTERMEDIATE SCH</v>
          </cell>
        </row>
        <row r="2216">
          <cell r="A2216" t="str">
            <v>640701040004</v>
          </cell>
          <cell r="B2216" t="str">
            <v>GRANVILLE ELEMENTARY SCHOOL</v>
          </cell>
        </row>
        <row r="2217">
          <cell r="A2217" t="str">
            <v>641301060004</v>
          </cell>
          <cell r="B2217" t="str">
            <v>HUDSON FALLS INTERMEDIATE SCHOOL</v>
          </cell>
        </row>
        <row r="2218">
          <cell r="A2218" t="str">
            <v>650301040004</v>
          </cell>
          <cell r="B2218" t="str">
            <v>CLYDE-SAVANNAH JUNIOR HIGH SCHOOL</v>
          </cell>
        </row>
        <row r="2219">
          <cell r="A2219" t="str">
            <v>650801060004</v>
          </cell>
          <cell r="B2219" t="str">
            <v>WAYNE CENTRAL PRIMARY SCHOOL</v>
          </cell>
        </row>
        <row r="2220">
          <cell r="A2220" t="str">
            <v>650901060004</v>
          </cell>
          <cell r="B2220" t="str">
            <v>PALMYRA-MACEDON MIDDLE SCHOOL</v>
          </cell>
        </row>
        <row r="2221">
          <cell r="A2221" t="str">
            <v>651201060004</v>
          </cell>
          <cell r="B2221" t="str">
            <v>SODUS INTERMEDIATE SCHOOL</v>
          </cell>
        </row>
        <row r="2222">
          <cell r="A2222" t="str">
            <v>651501060004</v>
          </cell>
          <cell r="B2222" t="str">
            <v>NORTH ROSE-WOLCOTT MIDDLE SCHOOL</v>
          </cell>
        </row>
        <row r="2223">
          <cell r="A2223" t="str">
            <v>651503040004</v>
          </cell>
          <cell r="B2223" t="str">
            <v>RED CREEK MIDDLE SCHOOL</v>
          </cell>
        </row>
        <row r="2224">
          <cell r="A2224" t="str">
            <v>660101030004</v>
          </cell>
          <cell r="B2224" t="str">
            <v>JOHN JAY HIGH SCHOOL</v>
          </cell>
        </row>
        <row r="2225">
          <cell r="A2225" t="str">
            <v>660102060004</v>
          </cell>
          <cell r="B2225" t="str">
            <v>POUND RIDGE ELEMENTARY SCHOOL</v>
          </cell>
        </row>
        <row r="2226">
          <cell r="A2226" t="str">
            <v>660301030004</v>
          </cell>
          <cell r="B2226" t="str">
            <v>WAVERLY EARLY CHLDHD CENTER</v>
          </cell>
        </row>
        <row r="2227">
          <cell r="A2227" t="str">
            <v>660303030004</v>
          </cell>
          <cell r="B2227" t="str">
            <v>BRONXVILLE MIDDLE SCHOOL</v>
          </cell>
        </row>
        <row r="2228">
          <cell r="A2228" t="str">
            <v>660402020004</v>
          </cell>
          <cell r="B2228" t="str">
            <v>DOWS LANE (K-3) SCHOOL</v>
          </cell>
        </row>
        <row r="2229">
          <cell r="A2229" t="str">
            <v>660407060004</v>
          </cell>
          <cell r="B2229" t="str">
            <v>WOODLANDS MIDDLE/HIGH SCHOOL</v>
          </cell>
        </row>
        <row r="2230">
          <cell r="A2230" t="str">
            <v>660411020004</v>
          </cell>
          <cell r="B2230" t="str">
            <v>GREENBURGH ELEVEN HIGH SCHOOL</v>
          </cell>
        </row>
        <row r="2231">
          <cell r="A2231" t="str">
            <v>660412020004</v>
          </cell>
          <cell r="B2231" t="str">
            <v>KAPLAN CAREER ACADEMY</v>
          </cell>
        </row>
        <row r="2232">
          <cell r="A2232" t="str">
            <v>660501060004</v>
          </cell>
          <cell r="B2232" t="str">
            <v>HARRISON HIGH SCHOOL</v>
          </cell>
        </row>
        <row r="2233">
          <cell r="A2233" t="str">
            <v>660701030004</v>
          </cell>
          <cell r="B2233" t="str">
            <v>MURRAY AVENUE SCHOOL</v>
          </cell>
        </row>
        <row r="2234">
          <cell r="A2234" t="str">
            <v>660805030004</v>
          </cell>
          <cell r="B2234" t="str">
            <v>VALHALLA HIGH SCHOOL</v>
          </cell>
        </row>
        <row r="2235">
          <cell r="A2235" t="str">
            <v>660809030004</v>
          </cell>
          <cell r="B2235" t="str">
            <v>PLEASANTVILLE MIDDLE SCHOOL</v>
          </cell>
        </row>
        <row r="2236">
          <cell r="A2236" t="str">
            <v>660900010004</v>
          </cell>
          <cell r="B2236" t="str">
            <v>HAMILTON SCHOOL</v>
          </cell>
        </row>
        <row r="2237">
          <cell r="A2237" t="str">
            <v>661004060004</v>
          </cell>
          <cell r="B2237" t="str">
            <v>HORACE GREELEY HIGH SCHOOL</v>
          </cell>
        </row>
        <row r="2238">
          <cell r="A2238" t="str">
            <v>661100010004</v>
          </cell>
          <cell r="B2238" t="str">
            <v>JEFFERSON ELEMENTARY SCHOOL</v>
          </cell>
        </row>
        <row r="2239">
          <cell r="A2239" t="str">
            <v>661402020004</v>
          </cell>
          <cell r="B2239" t="str">
            <v>BRIARCLIFF MIDDLE SCHOOL</v>
          </cell>
        </row>
        <row r="2240">
          <cell r="A2240" t="str">
            <v>661500010004</v>
          </cell>
          <cell r="B2240" t="str">
            <v>WOODSIDE SCHOOL</v>
          </cell>
        </row>
        <row r="2241">
          <cell r="A2241" t="str">
            <v>661601030004</v>
          </cell>
          <cell r="B2241" t="str">
            <v>SIWANOY SCHOOL</v>
          </cell>
        </row>
        <row r="2242">
          <cell r="A2242" t="str">
            <v>661800010004</v>
          </cell>
          <cell r="B2242" t="str">
            <v>RYE HIGH SCHOOL</v>
          </cell>
        </row>
        <row r="2243">
          <cell r="A2243" t="str">
            <v>661901030004</v>
          </cell>
          <cell r="B2243" t="str">
            <v>RYE NECK MIDDLE SCHOOL</v>
          </cell>
        </row>
        <row r="2244">
          <cell r="A2244" t="str">
            <v>661904030004</v>
          </cell>
          <cell r="B2244" t="str">
            <v>KING STREET SCHOOL</v>
          </cell>
        </row>
        <row r="2245">
          <cell r="A2245" t="str">
            <v>662001030004</v>
          </cell>
          <cell r="B2245" t="str">
            <v>HEATHCOTE SCHOOL</v>
          </cell>
        </row>
        <row r="2246">
          <cell r="A2246" t="str">
            <v>662101060004</v>
          </cell>
          <cell r="B2246" t="str">
            <v>SOMERS MIDDLE SCHOOL</v>
          </cell>
        </row>
        <row r="2247">
          <cell r="A2247" t="str">
            <v>662300010004</v>
          </cell>
          <cell r="B2247" t="str">
            <v>MONTESSORI SCHOOL 31</v>
          </cell>
        </row>
        <row r="2248">
          <cell r="A2248" t="str">
            <v>662401060004</v>
          </cell>
          <cell r="B2248" t="str">
            <v>LINCOLN TITUS ELEMENTARY SCHOOL</v>
          </cell>
        </row>
        <row r="2249">
          <cell r="A2249" t="str">
            <v>662402060004</v>
          </cell>
          <cell r="B2249" t="str">
            <v>CROMPOND SCHOOL</v>
          </cell>
        </row>
        <row r="2250">
          <cell r="A2250" t="str">
            <v>670201060004</v>
          </cell>
          <cell r="B2250" t="str">
            <v>ATTICA JUNIOR HIGH SCHOOL</v>
          </cell>
        </row>
        <row r="2251">
          <cell r="A2251" t="str">
            <v>671501040004</v>
          </cell>
          <cell r="B2251" t="str">
            <v>WARSAW MIDDLE SCHOOL</v>
          </cell>
        </row>
        <row r="2252">
          <cell r="A2252" t="str">
            <v>010306060005</v>
          </cell>
          <cell r="B2252" t="str">
            <v>HAMAGRAEL ELEMENTARY SCHOOL</v>
          </cell>
        </row>
        <row r="2253">
          <cell r="A2253" t="str">
            <v>010500010005</v>
          </cell>
          <cell r="B2253" t="str">
            <v>ABRAM LANSING SCHOOL</v>
          </cell>
        </row>
        <row r="2254">
          <cell r="A2254" t="str">
            <v>010601060005</v>
          </cell>
          <cell r="B2254" t="str">
            <v>SADDLEWOOD ELEMENTARY SCHOOL</v>
          </cell>
        </row>
        <row r="2255">
          <cell r="A2255" t="str">
            <v>010802060005</v>
          </cell>
          <cell r="B2255" t="str">
            <v>GUILDERLAND HIGH SCHOOL</v>
          </cell>
        </row>
        <row r="2256">
          <cell r="A2256" t="str">
            <v>022601060005</v>
          </cell>
          <cell r="B2256" t="str">
            <v>WELLSVILLE ELEMENTARY SCHOOL</v>
          </cell>
        </row>
        <row r="2257">
          <cell r="A2257" t="str">
            <v>030200010005</v>
          </cell>
          <cell r="B2257" t="str">
            <v xml:space="preserve">BENJAMIN FRANKLIN ELEMENTARY </v>
          </cell>
        </row>
        <row r="2258">
          <cell r="A2258" t="str">
            <v>030601060005</v>
          </cell>
          <cell r="B2258" t="str">
            <v>RICHARD T STANK MIDDLE SCHOOL</v>
          </cell>
        </row>
        <row r="2259">
          <cell r="A2259" t="str">
            <v>030701060005</v>
          </cell>
          <cell r="B2259" t="str">
            <v>CHENANGO VALLEY MIDDLE SCHOOL</v>
          </cell>
        </row>
        <row r="2260">
          <cell r="A2260" t="str">
            <v>031101060005</v>
          </cell>
          <cell r="B2260" t="str">
            <v>MAINE-ENDWELL MIDDLE SCHOOL</v>
          </cell>
        </row>
        <row r="2261">
          <cell r="A2261" t="str">
            <v>031401060005</v>
          </cell>
          <cell r="B2261" t="str">
            <v>CARYL E ADAMS PRIMARY SCHOOL</v>
          </cell>
        </row>
        <row r="2262">
          <cell r="A2262" t="str">
            <v>031502060005</v>
          </cell>
          <cell r="B2262" t="str">
            <v>JOHNSON CITY MIDDLE SCHOOL</v>
          </cell>
        </row>
        <row r="2263">
          <cell r="A2263" t="str">
            <v>042801060005</v>
          </cell>
          <cell r="B2263" t="str">
            <v>GOWANDA MIDDLE SCHOOL</v>
          </cell>
        </row>
        <row r="2264">
          <cell r="A2264" t="str">
            <v>043200050005</v>
          </cell>
          <cell r="B2264" t="str">
            <v>SENECA INTERMEDIATE SCHOOL</v>
          </cell>
        </row>
        <row r="2265">
          <cell r="A2265" t="str">
            <v>043501060005</v>
          </cell>
          <cell r="B2265" t="str">
            <v>ARCADE ELEMENTARY SCHOOL</v>
          </cell>
        </row>
        <row r="2266">
          <cell r="A2266" t="str">
            <v>050100010005</v>
          </cell>
          <cell r="B2266" t="str">
            <v>HERMAN AVENUE ELEMENTARY SCHOOL</v>
          </cell>
        </row>
        <row r="2267">
          <cell r="A2267" t="str">
            <v>050701040005</v>
          </cell>
          <cell r="B2267" t="str">
            <v xml:space="preserve">SOUTHERN CAYUGA 7-12 SECONDARY </v>
          </cell>
        </row>
        <row r="2268">
          <cell r="A2268" t="str">
            <v>051901040005</v>
          </cell>
          <cell r="B2268" t="str">
            <v>UNION SPRINGS HIGH SCHOOL</v>
          </cell>
        </row>
        <row r="2269">
          <cell r="A2269" t="str">
            <v>060800010005</v>
          </cell>
          <cell r="B2269" t="str">
            <v>SCHOOL 5</v>
          </cell>
        </row>
        <row r="2270">
          <cell r="A2270" t="str">
            <v>061001040005</v>
          </cell>
          <cell r="B2270" t="str">
            <v>MAPLE GROVE JUNIOR/SENIOR HS</v>
          </cell>
        </row>
        <row r="2271">
          <cell r="A2271" t="str">
            <v>062201060005</v>
          </cell>
          <cell r="B2271" t="str">
            <v>WHEELOCK PRIMARY SCHOOL</v>
          </cell>
        </row>
        <row r="2272">
          <cell r="A2272" t="str">
            <v>070901060005</v>
          </cell>
          <cell r="B2272" t="str">
            <v>BIG FLATS SCHOOL</v>
          </cell>
        </row>
        <row r="2273">
          <cell r="A2273" t="str">
            <v>090201040005</v>
          </cell>
          <cell r="B2273" t="str">
            <v>AUSABLE VALLEY MIDDLE SCHOOL</v>
          </cell>
        </row>
        <row r="2274">
          <cell r="A2274" t="str">
            <v>090301060005</v>
          </cell>
          <cell r="B2274" t="str">
            <v>BEEKMANTOWN MIDDLE SCHOOL</v>
          </cell>
        </row>
        <row r="2275">
          <cell r="A2275" t="str">
            <v>091101060005</v>
          </cell>
          <cell r="B2275" t="str">
            <v>PERU HIGH SCHOOL</v>
          </cell>
        </row>
        <row r="2276">
          <cell r="A2276" t="str">
            <v>091200010005</v>
          </cell>
          <cell r="B2276" t="str">
            <v>STAFFORD MIDDLE SCHOOL</v>
          </cell>
        </row>
        <row r="2277">
          <cell r="A2277" t="str">
            <v>091402060005</v>
          </cell>
          <cell r="B2277" t="str">
            <v>SARANAC HIGH SCHOOL</v>
          </cell>
        </row>
        <row r="2278">
          <cell r="A2278" t="str">
            <v>101401040005</v>
          </cell>
          <cell r="B2278" t="str">
            <v>ICHABOD CRANE SENIOR HIGH SCHOOL</v>
          </cell>
        </row>
        <row r="2279">
          <cell r="A2279" t="str">
            <v>121601060005</v>
          </cell>
          <cell r="B2279" t="str">
            <v>SIDNEY MIDDLE SCHOOL</v>
          </cell>
        </row>
        <row r="2280">
          <cell r="A2280" t="str">
            <v>130200010005</v>
          </cell>
          <cell r="B2280" t="str">
            <v>BEACON HIGH SCHOOL</v>
          </cell>
        </row>
        <row r="2281">
          <cell r="A2281" t="str">
            <v>130801060005</v>
          </cell>
          <cell r="B2281" t="str">
            <v>VIOLET AVENUE SCHOOL</v>
          </cell>
        </row>
        <row r="2282">
          <cell r="A2282" t="str">
            <v>131601060005</v>
          </cell>
          <cell r="B2282" t="str">
            <v>TRAVER ROAD PRIMARY SCHOOL</v>
          </cell>
        </row>
        <row r="2283">
          <cell r="A2283" t="str">
            <v>131602020005</v>
          </cell>
          <cell r="B2283" t="str">
            <v>SPACKENKILL HIGH SCHOOL</v>
          </cell>
        </row>
        <row r="2284">
          <cell r="A2284" t="str">
            <v>132101060005</v>
          </cell>
          <cell r="B2284" t="str">
            <v>JAMES S EVANS ELEMENTARY SCHOOL</v>
          </cell>
        </row>
        <row r="2285">
          <cell r="A2285" t="str">
            <v>132201040005</v>
          </cell>
          <cell r="B2285" t="str">
            <v>MILLBROOK HIGH SCHOOL</v>
          </cell>
        </row>
        <row r="2286">
          <cell r="A2286" t="str">
            <v>140101060005</v>
          </cell>
          <cell r="B2286" t="str">
            <v>ALDEN MIDDLE SCHOOL</v>
          </cell>
        </row>
        <row r="2287">
          <cell r="A2287" t="str">
            <v>140201060005</v>
          </cell>
          <cell r="B2287" t="str">
            <v>SMALLWOOD DRIVE SCHOOL</v>
          </cell>
        </row>
        <row r="2288">
          <cell r="A2288" t="str">
            <v>140203060005</v>
          </cell>
          <cell r="B2288" t="str">
            <v>HEIM ELEMENTARY SCHOOL</v>
          </cell>
        </row>
        <row r="2289">
          <cell r="A2289" t="str">
            <v>140207060005</v>
          </cell>
          <cell r="B2289" t="str">
            <v>SWEET HOME MIDDLE SCHOOL</v>
          </cell>
        </row>
        <row r="2290">
          <cell r="A2290" t="str">
            <v>140301030005</v>
          </cell>
          <cell r="B2290" t="str">
            <v>EAST AURORA HIGH SCHOOL</v>
          </cell>
        </row>
        <row r="2291">
          <cell r="A2291" t="str">
            <v>140702030005</v>
          </cell>
          <cell r="B2291" t="str">
            <v>MARYVALE MIDDLE SCHOOL</v>
          </cell>
        </row>
        <row r="2292">
          <cell r="A2292" t="str">
            <v>140707030005</v>
          </cell>
          <cell r="B2292" t="str">
            <v>CAYUGA HTS ELEMENTARY SCHOOL</v>
          </cell>
        </row>
        <row r="2293">
          <cell r="A2293" t="str">
            <v>140801060005</v>
          </cell>
          <cell r="B2293" t="str">
            <v>SHERIDAN HILL ELEMENTARY SCHOOL</v>
          </cell>
        </row>
        <row r="2294">
          <cell r="A2294" t="str">
            <v>141201060005</v>
          </cell>
          <cell r="B2294" t="str">
            <v>EDEN ELEMENTARY SCHOOL</v>
          </cell>
        </row>
        <row r="2295">
          <cell r="A2295" t="str">
            <v>141301060005</v>
          </cell>
          <cell r="B2295" t="str">
            <v>IROQUOIS MIDDLE SCHOOL</v>
          </cell>
        </row>
        <row r="2296">
          <cell r="A2296" t="str">
            <v>141501060005</v>
          </cell>
          <cell r="B2296" t="str">
            <v>VERONICA E CONNOR MIDDLE SCHOOL</v>
          </cell>
        </row>
        <row r="2297">
          <cell r="A2297" t="str">
            <v>141604060005</v>
          </cell>
          <cell r="B2297" t="str">
            <v>CLOVERBANK ELEMENTARY SCHOOL</v>
          </cell>
        </row>
        <row r="2298">
          <cell r="A2298" t="str">
            <v>141800010005</v>
          </cell>
          <cell r="B2298" t="str">
            <v>LACKAWANNA MIDDLE SCHOOL</v>
          </cell>
        </row>
        <row r="2299">
          <cell r="A2299" t="str">
            <v>141901060005</v>
          </cell>
          <cell r="B2299" t="str">
            <v>COURT STREET ELEMENTARY SCHOOL</v>
          </cell>
        </row>
        <row r="2300">
          <cell r="A2300" t="str">
            <v>142301060005</v>
          </cell>
          <cell r="B2300" t="str">
            <v>SOUTH DAVIS ELEMENTARY SCHOOL</v>
          </cell>
        </row>
        <row r="2301">
          <cell r="A2301" t="str">
            <v>142801060005</v>
          </cell>
          <cell r="B2301" t="str">
            <v>EAST MIDDLE SCHOOL</v>
          </cell>
        </row>
        <row r="2302">
          <cell r="A2302" t="str">
            <v>161201040005</v>
          </cell>
          <cell r="B2302" t="str">
            <v>SALMON RIVER MIDDLE SCHOOL</v>
          </cell>
        </row>
        <row r="2303">
          <cell r="A2303" t="str">
            <v>170600010005</v>
          </cell>
          <cell r="B2303" t="str">
            <v>WARREN STREET SCHOOL</v>
          </cell>
        </row>
        <row r="2304">
          <cell r="A2304" t="str">
            <v>180300010005</v>
          </cell>
          <cell r="B2304" t="str">
            <v>BATAVIA MIDDLE SCHOOL</v>
          </cell>
        </row>
        <row r="2305">
          <cell r="A2305" t="str">
            <v>190701040005</v>
          </cell>
          <cell r="B2305" t="str">
            <v>SCOTT M ELLIS ELEMENTARY SCHOOL</v>
          </cell>
        </row>
        <row r="2306">
          <cell r="A2306" t="str">
            <v>210302040005</v>
          </cell>
          <cell r="B2306" t="str">
            <v>WEST CANADA VALLEY ELEMENTARY SCHOOL</v>
          </cell>
        </row>
        <row r="2307">
          <cell r="A2307" t="str">
            <v>210402060005</v>
          </cell>
          <cell r="B2307" t="str">
            <v>FRANKFORT-SCHUYLER MIDDLE SCHOOL</v>
          </cell>
        </row>
        <row r="2308">
          <cell r="A2308" t="str">
            <v>210601060005</v>
          </cell>
          <cell r="B2308" t="str">
            <v>HERKIMER HIGH SCHOOL</v>
          </cell>
        </row>
        <row r="2309">
          <cell r="A2309" t="str">
            <v>210800050005</v>
          </cell>
          <cell r="B2309" t="str">
            <v>LITTLE FALLS HIGH SCHOOL</v>
          </cell>
        </row>
        <row r="2310">
          <cell r="A2310" t="str">
            <v>212001040005</v>
          </cell>
          <cell r="B2310" t="str">
            <v>MT MARKHAM MIDDLE SCHOOL</v>
          </cell>
        </row>
        <row r="2311">
          <cell r="A2311" t="str">
            <v>212101040005</v>
          </cell>
          <cell r="B2311" t="str">
            <v>CENTRAL VALLEY ACADEMY</v>
          </cell>
        </row>
        <row r="2312">
          <cell r="A2312" t="str">
            <v>222201060005</v>
          </cell>
          <cell r="B2312" t="str">
            <v>CARTHAGE ELEMENTARY SCHOOL</v>
          </cell>
        </row>
        <row r="2313">
          <cell r="A2313" t="str">
            <v>250901060005</v>
          </cell>
          <cell r="B2313" t="str">
            <v>ROBERTS STREET MIDDLE SCHOOL</v>
          </cell>
        </row>
        <row r="2314">
          <cell r="A2314" t="str">
            <v>251400010005</v>
          </cell>
          <cell r="B2314" t="str">
            <v>SENECA STREET SCHOOL</v>
          </cell>
        </row>
        <row r="2315">
          <cell r="A2315" t="str">
            <v>251601060005</v>
          </cell>
          <cell r="B2315" t="str">
            <v>CHITTENANGO HIGH SCHOOL</v>
          </cell>
        </row>
        <row r="2316">
          <cell r="A2316" t="str">
            <v>260801060005</v>
          </cell>
          <cell r="B2316" t="str">
            <v>IVAN L GREEN PRIMARY SCHOOL</v>
          </cell>
        </row>
        <row r="2317">
          <cell r="A2317" t="str">
            <v>260803060005</v>
          </cell>
          <cell r="B2317" t="str">
            <v>IRONDEQUOIT HIGH SCHOOL</v>
          </cell>
        </row>
        <row r="2318">
          <cell r="A2318" t="str">
            <v>260901060005</v>
          </cell>
          <cell r="B2318" t="str">
            <v>HONEOYE FALLS-LIMA MIDDLE SCHOOL</v>
          </cell>
        </row>
        <row r="2319">
          <cell r="A2319" t="str">
            <v>261001060005</v>
          </cell>
          <cell r="B2319" t="str">
            <v>A M COSGROVE MIDDLE SCHOOL</v>
          </cell>
        </row>
        <row r="2320">
          <cell r="A2320" t="str">
            <v>261101060005</v>
          </cell>
          <cell r="B2320" t="str">
            <v>MERTON WILLIAMS MIDDLE SCHOOL</v>
          </cell>
        </row>
        <row r="2321">
          <cell r="A2321" t="str">
            <v>261201060005</v>
          </cell>
          <cell r="B2321" t="str">
            <v>SCRIBNER ROAD ELEMENTARY SCHOOL</v>
          </cell>
        </row>
        <row r="2322">
          <cell r="A2322" t="str">
            <v>261401060005</v>
          </cell>
          <cell r="B2322" t="str">
            <v>MENDON CENTER ELEMENTARY SCHOOL</v>
          </cell>
        </row>
        <row r="2323">
          <cell r="A2323" t="str">
            <v>261600010005</v>
          </cell>
          <cell r="B2323" t="str">
            <v>SCHOOL 5-JOHN WILLIAMS</v>
          </cell>
        </row>
        <row r="2324">
          <cell r="A2324" t="str">
            <v>261701060005</v>
          </cell>
          <cell r="B2324" t="str">
            <v>DAVID B CRANE ELEMENTARY SCHOOL</v>
          </cell>
        </row>
        <row r="2325">
          <cell r="A2325" t="str">
            <v>261801060005</v>
          </cell>
          <cell r="B2325" t="str">
            <v>A D OLIVER MIDDLE SCHOOL</v>
          </cell>
        </row>
        <row r="2326">
          <cell r="A2326" t="str">
            <v>280100010005</v>
          </cell>
          <cell r="B2326" t="str">
            <v>LANDING SCHOOL</v>
          </cell>
        </row>
        <row r="2327">
          <cell r="A2327" t="str">
            <v>280202030005</v>
          </cell>
          <cell r="B2327" t="str">
            <v>NORTHERN PARKWAY ELEMENTARY SCHOOL</v>
          </cell>
        </row>
        <row r="2328">
          <cell r="A2328" t="str">
            <v>280204020005</v>
          </cell>
          <cell r="B2328" t="str">
            <v>SAW MILL ROAD SCHOOL</v>
          </cell>
        </row>
        <row r="2329">
          <cell r="A2329" t="str">
            <v>280205030005</v>
          </cell>
          <cell r="B2329" t="str">
            <v>GARDINERS AVENUE SCHOOL</v>
          </cell>
        </row>
        <row r="2330">
          <cell r="A2330" t="str">
            <v>280206030005</v>
          </cell>
          <cell r="B2330" t="str">
            <v>SEAFORD MIDDLE SCHOOL</v>
          </cell>
        </row>
        <row r="2331">
          <cell r="A2331" t="str">
            <v>280208030005</v>
          </cell>
          <cell r="B2331" t="str">
            <v>ROOSEVELT HIGH SCHOOL</v>
          </cell>
        </row>
        <row r="2332">
          <cell r="A2332" t="str">
            <v>280209030005</v>
          </cell>
          <cell r="B2332" t="str">
            <v>LEO F GIBLYN SCHOOL</v>
          </cell>
        </row>
        <row r="2333">
          <cell r="A2333" t="str">
            <v>280210030005</v>
          </cell>
          <cell r="B2333" t="str">
            <v>MEADOW ELEMENTARY SCHOOL</v>
          </cell>
        </row>
        <row r="2334">
          <cell r="A2334" t="str">
            <v>280211030005</v>
          </cell>
          <cell r="B2334" t="str">
            <v>SCHOOL 5</v>
          </cell>
        </row>
        <row r="2335">
          <cell r="A2335" t="str">
            <v>280212030005</v>
          </cell>
          <cell r="B2335" t="str">
            <v>MALVERNE SENIOR HIGH SCHOOL</v>
          </cell>
        </row>
        <row r="2336">
          <cell r="A2336" t="str">
            <v>280215030005</v>
          </cell>
          <cell r="B2336" t="str">
            <v>LAWRENCE ES-BROADWAY</v>
          </cell>
        </row>
        <row r="2337">
          <cell r="A2337" t="str">
            <v>280218030005</v>
          </cell>
          <cell r="B2337" t="str">
            <v>STEWART SCHOOL</v>
          </cell>
        </row>
        <row r="2338">
          <cell r="A2338" t="str">
            <v>280220030005</v>
          </cell>
          <cell r="B2338" t="str">
            <v>LYNBROOK NORTH MIDDLE SCHOOL</v>
          </cell>
        </row>
        <row r="2339">
          <cell r="A2339" t="str">
            <v>280221030005</v>
          </cell>
          <cell r="B2339" t="str">
            <v>HEWITT SCHOOL</v>
          </cell>
        </row>
        <row r="2340">
          <cell r="A2340" t="str">
            <v>280223030005</v>
          </cell>
          <cell r="B2340" t="str">
            <v>WANTAGH SENIOR HIGH SCHOOL</v>
          </cell>
        </row>
        <row r="2341">
          <cell r="A2341" t="str">
            <v>280227030005</v>
          </cell>
          <cell r="B2341" t="str">
            <v>WEST HEMPSTEAD SECONDARY</v>
          </cell>
        </row>
        <row r="2342">
          <cell r="A2342" t="str">
            <v>280252070005</v>
          </cell>
          <cell r="B2342" t="str">
            <v>NEW HYDE PARK MEMORIAL HIGH SCHOOL</v>
          </cell>
        </row>
        <row r="2343">
          <cell r="A2343" t="str">
            <v>280253070005</v>
          </cell>
          <cell r="B2343" t="str">
            <v>SANFORD H CALHOUN HIGH SCHOOL</v>
          </cell>
        </row>
        <row r="2344">
          <cell r="A2344" t="str">
            <v>280300010005</v>
          </cell>
          <cell r="B2344" t="str">
            <v>LINDELL BOULEVARD SCHOOL</v>
          </cell>
        </row>
        <row r="2345">
          <cell r="A2345" t="str">
            <v>280401030005</v>
          </cell>
          <cell r="B2345" t="str">
            <v>POWELLS LANE SCHOOL</v>
          </cell>
        </row>
        <row r="2346">
          <cell r="A2346" t="str">
            <v>280404030005</v>
          </cell>
          <cell r="B2346" t="str">
            <v>JOHN J DALY ELEMENTARY SCHOOL</v>
          </cell>
        </row>
        <row r="2347">
          <cell r="A2347" t="str">
            <v>280406030005</v>
          </cell>
          <cell r="B2347" t="str">
            <v>MANHASSET MIDDLE SCHOOL</v>
          </cell>
        </row>
        <row r="2348">
          <cell r="A2348" t="str">
            <v>280501060005</v>
          </cell>
          <cell r="B2348" t="str">
            <v>NORTH SHORE MIDDLE SCHOOL</v>
          </cell>
        </row>
        <row r="2349">
          <cell r="A2349" t="str">
            <v>280503060005</v>
          </cell>
          <cell r="B2349" t="str">
            <v>BAYVILLE INTERMEDIATE SCHOOL</v>
          </cell>
        </row>
        <row r="2350">
          <cell r="A2350" t="str">
            <v>280506060005</v>
          </cell>
          <cell r="B2350" t="str">
            <v>VERNON SCHOOL</v>
          </cell>
        </row>
        <row r="2351">
          <cell r="A2351" t="str">
            <v>280515030005</v>
          </cell>
          <cell r="B2351" t="str">
            <v>JERICHO SENIOR HIGH SCHOOL</v>
          </cell>
        </row>
        <row r="2352">
          <cell r="A2352" t="str">
            <v>280517030005</v>
          </cell>
          <cell r="B2352" t="str">
            <v>LEE AVENUE SCHOOL</v>
          </cell>
        </row>
        <row r="2353">
          <cell r="A2353" t="str">
            <v>310600010005</v>
          </cell>
          <cell r="B2353" t="str">
            <v>PS 5 ELLEN LURIE</v>
          </cell>
        </row>
        <row r="2354">
          <cell r="A2354" t="str">
            <v>320700010005</v>
          </cell>
          <cell r="B2354" t="str">
            <v>PS 5 PORT MORRIS</v>
          </cell>
        </row>
        <row r="2355">
          <cell r="A2355" t="str">
            <v>331600010005</v>
          </cell>
          <cell r="B2355" t="str">
            <v>PS 5 DR RONALD MCNAIR</v>
          </cell>
        </row>
        <row r="2356">
          <cell r="A2356" t="str">
            <v>342400010005</v>
          </cell>
          <cell r="B2356" t="str">
            <v>IS 5 WALTER CROWLEY INTERMEDIATE</v>
          </cell>
        </row>
        <row r="2357">
          <cell r="A2357" t="str">
            <v>353100010005</v>
          </cell>
          <cell r="B2357" t="str">
            <v>PS 5 HUGUENOT</v>
          </cell>
        </row>
        <row r="2358">
          <cell r="A2358" t="str">
            <v>400301060005</v>
          </cell>
          <cell r="B2358" t="str">
            <v>LEWISTON PORTER MIDDLE SCHOOL</v>
          </cell>
        </row>
        <row r="2359">
          <cell r="A2359" t="str">
            <v>400400010005</v>
          </cell>
          <cell r="B2359" t="str">
            <v>GEORGE SOUTHARD ELEMENTARY SCHOOL</v>
          </cell>
        </row>
        <row r="2360">
          <cell r="A2360" t="str">
            <v>400701060005</v>
          </cell>
          <cell r="B2360" t="str">
            <v>ERRICK ROAD ELEMENTARY SCHOOL</v>
          </cell>
        </row>
        <row r="2361">
          <cell r="A2361" t="str">
            <v>410401060005</v>
          </cell>
          <cell r="B2361" t="str">
            <v>ADIRONDACK HIGH SCHOOL</v>
          </cell>
        </row>
        <row r="2362">
          <cell r="A2362" t="str">
            <v>411101060005</v>
          </cell>
          <cell r="B2362" t="str">
            <v>CLINTON SENIOR HIGH SCHOOL</v>
          </cell>
        </row>
        <row r="2363">
          <cell r="A2363" t="str">
            <v>411501060005</v>
          </cell>
          <cell r="B2363" t="str">
            <v>MYLES ELEMENTARY SCHOOL</v>
          </cell>
        </row>
        <row r="2364">
          <cell r="A2364" t="str">
            <v>412000050005</v>
          </cell>
          <cell r="B2364" t="str">
            <v>W A WETTEL ELEMENTARY SCHOOL</v>
          </cell>
        </row>
        <row r="2365">
          <cell r="A2365" t="str">
            <v>412201060005</v>
          </cell>
          <cell r="B2365" t="str">
            <v>GENERAL WILLIAM FLOYD ELEM SCHOOL</v>
          </cell>
        </row>
        <row r="2366">
          <cell r="A2366" t="str">
            <v>412300010005</v>
          </cell>
          <cell r="B2366" t="str">
            <v>CHRISTOPHER COLUMBUS ELEM SCHOOL</v>
          </cell>
        </row>
        <row r="2367">
          <cell r="A2367" t="str">
            <v>412902060005</v>
          </cell>
          <cell r="B2367" t="str">
            <v>DEERFIELD ELEMENTARY SCHOOL</v>
          </cell>
        </row>
        <row r="2368">
          <cell r="A2368" t="str">
            <v>420101060005</v>
          </cell>
          <cell r="B2368" t="str">
            <v>ONONDAGA ROAD ELEMENTARY SCHOOL</v>
          </cell>
        </row>
        <row r="2369">
          <cell r="A2369" t="str">
            <v>420401060005</v>
          </cell>
          <cell r="B2369" t="str">
            <v>EAST SYRACUSE MINOA CENTRAL HIGH SCH</v>
          </cell>
        </row>
        <row r="2370">
          <cell r="A2370" t="str">
            <v>420411060005</v>
          </cell>
          <cell r="B2370" t="str">
            <v>JAMESVILLE-DEWITT MIDDLE SCHOOL</v>
          </cell>
        </row>
        <row r="2371">
          <cell r="A2371" t="str">
            <v>420901060005</v>
          </cell>
          <cell r="B2371" t="str">
            <v>VAN BUREN ELEMENTARY SCHOOL</v>
          </cell>
        </row>
        <row r="2372">
          <cell r="A2372" t="str">
            <v>421001060005</v>
          </cell>
          <cell r="B2372" t="str">
            <v>EAGLE HILL MIDDLE SCHOOL</v>
          </cell>
        </row>
        <row r="2373">
          <cell r="A2373" t="str">
            <v>421501060005</v>
          </cell>
          <cell r="B2373" t="str">
            <v>LIVERPOOL MIDDLE SCHOOL</v>
          </cell>
        </row>
        <row r="2374">
          <cell r="A2374" t="str">
            <v>421601060005</v>
          </cell>
          <cell r="B2374" t="str">
            <v>SKANEATELES MIDDLE SCHOOL</v>
          </cell>
        </row>
        <row r="2375">
          <cell r="A2375" t="str">
            <v>430700010005</v>
          </cell>
          <cell r="B2375" t="str">
            <v>GENEVA MIDDLE SCHOOL</v>
          </cell>
        </row>
        <row r="2376">
          <cell r="A2376" t="str">
            <v>431701060005</v>
          </cell>
          <cell r="B2376" t="str">
            <v>VICTOR EARLY CHILDHOOD SCHOOL</v>
          </cell>
        </row>
        <row r="2377">
          <cell r="A2377" t="str">
            <v>440102060005</v>
          </cell>
          <cell r="B2377" t="str">
            <v>ROUND HILL ELEMENTARY SCHOOL</v>
          </cell>
        </row>
        <row r="2378">
          <cell r="A2378" t="str">
            <v>440301060005</v>
          </cell>
          <cell r="B2378" t="str">
            <v>CORNWALL MIDDLE SCHOOL</v>
          </cell>
        </row>
        <row r="2379">
          <cell r="A2379" t="str">
            <v>440401060005</v>
          </cell>
          <cell r="B2379" t="str">
            <v>PINE BUSH SENIOR HIGH SCHOOL</v>
          </cell>
        </row>
        <row r="2380">
          <cell r="A2380" t="str">
            <v>440601040005</v>
          </cell>
          <cell r="B2380" t="str">
            <v>GOSHEN INTERMEDIATE SCHOOL</v>
          </cell>
        </row>
        <row r="2381">
          <cell r="A2381" t="str">
            <v>441101040005</v>
          </cell>
          <cell r="B2381" t="str">
            <v>MINISINK VALLEY INTERMEDIATE SCHOOL</v>
          </cell>
        </row>
        <row r="2382">
          <cell r="A2382" t="str">
            <v>441201060005</v>
          </cell>
          <cell r="B2382" t="str">
            <v>SMITH CLOVE ELEMENTARY SCHOOL</v>
          </cell>
        </row>
        <row r="2383">
          <cell r="A2383" t="str">
            <v>441600010005</v>
          </cell>
          <cell r="B2383" t="str">
            <v>GARDNERTOWN LEADERSHIP ACADEMY</v>
          </cell>
        </row>
        <row r="2384">
          <cell r="A2384" t="str">
            <v>441800050005</v>
          </cell>
          <cell r="B2384" t="str">
            <v>PORT JERVIS MIDDLE SCHOOL</v>
          </cell>
        </row>
        <row r="2385">
          <cell r="A2385" t="str">
            <v>450101060005</v>
          </cell>
          <cell r="B2385" t="str">
            <v>CARL I BERGERSON MIDDLE SCHOOL</v>
          </cell>
        </row>
        <row r="2386">
          <cell r="A2386" t="str">
            <v>450704040005</v>
          </cell>
          <cell r="B2386" t="str">
            <v>HOLLEY ELEMENTARY SCHOOL</v>
          </cell>
        </row>
        <row r="2387">
          <cell r="A2387" t="str">
            <v>460500010005</v>
          </cell>
          <cell r="B2387" t="str">
            <v>G RAY BODLEY HIGH SCHOOL</v>
          </cell>
        </row>
        <row r="2388">
          <cell r="A2388" t="str">
            <v>460801060005</v>
          </cell>
          <cell r="B2388" t="str">
            <v>PAUL V MOORE HIGH SCHOOL</v>
          </cell>
        </row>
        <row r="2389">
          <cell r="A2389" t="str">
            <v>460901060005</v>
          </cell>
          <cell r="B2389" t="str">
            <v>MEXICO MIDDLE SCHOOL</v>
          </cell>
        </row>
        <row r="2390">
          <cell r="A2390" t="str">
            <v>461300010005</v>
          </cell>
          <cell r="B2390" t="str">
            <v>KINGSFORD PARK ELEMENTARY SCHOOL</v>
          </cell>
        </row>
        <row r="2391">
          <cell r="A2391" t="str">
            <v>471601040005</v>
          </cell>
          <cell r="B2391" t="str">
            <v>UNATEGO JUNIOR-SENIOR HS</v>
          </cell>
        </row>
        <row r="2392">
          <cell r="A2392" t="str">
            <v>480101060005</v>
          </cell>
          <cell r="B2392" t="str">
            <v>LAKEVIEW ELEMENTARY SCHOOL</v>
          </cell>
        </row>
        <row r="2393">
          <cell r="A2393" t="str">
            <v>480102060005</v>
          </cell>
          <cell r="B2393" t="str">
            <v>CARMEL HIGH SCHOOL</v>
          </cell>
        </row>
        <row r="2394">
          <cell r="A2394" t="str">
            <v>480601060005</v>
          </cell>
          <cell r="B2394" t="str">
            <v>HENRY H WELLS MIDDLE SCHOOL</v>
          </cell>
        </row>
        <row r="2395">
          <cell r="A2395" t="str">
            <v>490301060005</v>
          </cell>
          <cell r="B2395" t="str">
            <v>CITIZEN EDMOND GENET SCHOOL</v>
          </cell>
        </row>
        <row r="2396">
          <cell r="A2396" t="str">
            <v>491302060005</v>
          </cell>
          <cell r="B2396" t="str">
            <v>WEST SAND LAKE ELEMENTARY SCHOOL</v>
          </cell>
        </row>
        <row r="2397">
          <cell r="A2397" t="str">
            <v>500304030005</v>
          </cell>
          <cell r="B2397" t="str">
            <v>VALLEY COTTAGE SCHOOL</v>
          </cell>
        </row>
        <row r="2398">
          <cell r="A2398" t="str">
            <v>500402060005</v>
          </cell>
          <cell r="B2398" t="str">
            <v>MARGETTS ELEMENTARY SCHOOL</v>
          </cell>
        </row>
        <row r="2399">
          <cell r="A2399" t="str">
            <v>511101060005</v>
          </cell>
          <cell r="B2399" t="str">
            <v>GOUVERNEUR HIGH SCHOOL</v>
          </cell>
        </row>
        <row r="2400">
          <cell r="A2400" t="str">
            <v>512001060005</v>
          </cell>
          <cell r="B2400" t="str">
            <v>NIGHTENGALE ELEMENTARY SCHOOL</v>
          </cell>
        </row>
        <row r="2401">
          <cell r="A2401" t="str">
            <v>520101060005</v>
          </cell>
          <cell r="B2401" t="str">
            <v>RICHARD H O'ROURKE MIDDLE SCHOOL</v>
          </cell>
        </row>
        <row r="2402">
          <cell r="A2402" t="str">
            <v>520302060005</v>
          </cell>
          <cell r="B2402" t="str">
            <v>TESAGO ELEMENTARY SCHOOL</v>
          </cell>
        </row>
        <row r="2403">
          <cell r="A2403" t="str">
            <v>521301060005</v>
          </cell>
          <cell r="B2403" t="str">
            <v>BALLSTON SPA MIDDLE SCHOOL</v>
          </cell>
        </row>
        <row r="2404">
          <cell r="A2404" t="str">
            <v>521701040005</v>
          </cell>
          <cell r="B2404" t="str">
            <v>SCHUYLERVILLE MIDDLE SCHOOL</v>
          </cell>
        </row>
        <row r="2405">
          <cell r="A2405" t="str">
            <v>522101030005</v>
          </cell>
          <cell r="B2405" t="str">
            <v>WATERFORD-HALFMOON ELEMENTARY</v>
          </cell>
        </row>
        <row r="2406">
          <cell r="A2406" t="str">
            <v>530202060005</v>
          </cell>
          <cell r="B2406" t="str">
            <v>SACANDAGA SCHOOL</v>
          </cell>
        </row>
        <row r="2407">
          <cell r="A2407" t="str">
            <v>530301060005</v>
          </cell>
          <cell r="B2407" t="str">
            <v>ROSENDALE SCHOOL</v>
          </cell>
        </row>
        <row r="2408">
          <cell r="A2408" t="str">
            <v>530515060005</v>
          </cell>
          <cell r="B2408" t="str">
            <v>PINEWOOD ELEMENTARY SCHOOL</v>
          </cell>
        </row>
        <row r="2409">
          <cell r="A2409" t="str">
            <v>541102060005</v>
          </cell>
          <cell r="B2409" t="str">
            <v>JOSEPH B RADEZ ELEMENTARY SCHOOL</v>
          </cell>
        </row>
        <row r="2410">
          <cell r="A2410" t="str">
            <v>560701060005</v>
          </cell>
          <cell r="B2410" t="str">
            <v>SENECA FALLS MIDDLE SCHOOL</v>
          </cell>
        </row>
        <row r="2411">
          <cell r="A2411" t="str">
            <v>571000010005</v>
          </cell>
          <cell r="B2411" t="str">
            <v>ERWIN VALLEY ELEMENTARY SCHOOL</v>
          </cell>
        </row>
        <row r="2412">
          <cell r="A2412" t="str">
            <v>580102030005</v>
          </cell>
          <cell r="B2412" t="str">
            <v>SOUTH BAY SCHOOL</v>
          </cell>
        </row>
        <row r="2413">
          <cell r="A2413" t="str">
            <v>580104030005</v>
          </cell>
          <cell r="B2413" t="str">
            <v>HARDING AVENUE SCHOOL</v>
          </cell>
        </row>
        <row r="2414">
          <cell r="A2414" t="str">
            <v>580105030005</v>
          </cell>
          <cell r="B2414" t="str">
            <v>WALTER G O'CONNELL COPIAGUE HIGH SCH</v>
          </cell>
        </row>
        <row r="2415">
          <cell r="A2415" t="str">
            <v>580106030005</v>
          </cell>
          <cell r="B2415" t="str">
            <v>AMITYVILLE MEMORIAL HIGH SCHOOL</v>
          </cell>
        </row>
        <row r="2416">
          <cell r="A2416" t="str">
            <v>580201060005</v>
          </cell>
          <cell r="B2416" t="str">
            <v>WARD MELVILLE SENIOR HIGH SCHOOL</v>
          </cell>
        </row>
        <row r="2417">
          <cell r="A2417" t="str">
            <v>580203020005</v>
          </cell>
          <cell r="B2417" t="str">
            <v>CLINTON AVENUE SCHOOL</v>
          </cell>
        </row>
        <row r="2418">
          <cell r="A2418" t="str">
            <v>580205060005</v>
          </cell>
          <cell r="B2418" t="str">
            <v>NOKOMIS SCHOOL</v>
          </cell>
        </row>
        <row r="2419">
          <cell r="A2419" t="str">
            <v>580211060005</v>
          </cell>
          <cell r="B2419" t="str">
            <v>OXHEAD ROAD SCHOOL</v>
          </cell>
        </row>
        <row r="2420">
          <cell r="A2420" t="str">
            <v>580212060005</v>
          </cell>
          <cell r="B2420" t="str">
            <v>LONGWOOD HIGH SCHOOL</v>
          </cell>
        </row>
        <row r="2421">
          <cell r="A2421" t="str">
            <v>580224030005</v>
          </cell>
          <cell r="B2421" t="str">
            <v>RIVER ELEMENTARY SCHOOL</v>
          </cell>
        </row>
        <row r="2422">
          <cell r="A2422" t="str">
            <v>580232030005</v>
          </cell>
          <cell r="B2422" t="str">
            <v>TANGIER SMITH ELEMENTARY SCHOOL</v>
          </cell>
        </row>
        <row r="2423">
          <cell r="A2423" t="str">
            <v>580235060005</v>
          </cell>
          <cell r="B2423" t="str">
            <v>FRANK P LONG INTERMEDIATE</v>
          </cell>
        </row>
        <row r="2424">
          <cell r="A2424" t="str">
            <v>580401020005</v>
          </cell>
          <cell r="B2424" t="str">
            <v>ELWOOD MIDDLE SCHOOL</v>
          </cell>
        </row>
        <row r="2425">
          <cell r="A2425" t="str">
            <v>580402060005</v>
          </cell>
          <cell r="B2425" t="str">
            <v>GOOSEHILL PRIMARY CENTER</v>
          </cell>
        </row>
        <row r="2426">
          <cell r="A2426" t="str">
            <v>580403030005</v>
          </cell>
          <cell r="B2426" t="str">
            <v>JEFFERSON SCHOOL</v>
          </cell>
        </row>
        <row r="2427">
          <cell r="A2427" t="str">
            <v>580404030005</v>
          </cell>
          <cell r="B2427" t="str">
            <v>OCEAN AVENUE SCHOOL</v>
          </cell>
        </row>
        <row r="2428">
          <cell r="A2428" t="str">
            <v>580406060005</v>
          </cell>
          <cell r="B2428" t="str">
            <v>OLDFIELD MIDDLE SCHOOL</v>
          </cell>
        </row>
        <row r="2429">
          <cell r="A2429" t="str">
            <v>580410030005</v>
          </cell>
          <cell r="B2429" t="str">
            <v>INDIAN HOLLOW SCHOOL</v>
          </cell>
        </row>
        <row r="2430">
          <cell r="A2430" t="str">
            <v>580413030005</v>
          </cell>
          <cell r="B2430" t="str">
            <v>SILAS WOOD 6TH GRADE CENTER</v>
          </cell>
        </row>
        <row r="2431">
          <cell r="A2431" t="str">
            <v>580501030005</v>
          </cell>
          <cell r="B2431" t="str">
            <v>SOUTH COUNTRY SCHOOL</v>
          </cell>
        </row>
        <row r="2432">
          <cell r="A2432" t="str">
            <v>580502020005</v>
          </cell>
          <cell r="B2432" t="str">
            <v>MAUD S SHERWOOD ELEMENTARY SCHOOL</v>
          </cell>
        </row>
        <row r="2433">
          <cell r="A2433" t="str">
            <v>580504030005</v>
          </cell>
          <cell r="B2433" t="str">
            <v>SAYVILLE MIDDLE SCHOOL</v>
          </cell>
        </row>
        <row r="2434">
          <cell r="A2434" t="str">
            <v>580505020005</v>
          </cell>
          <cell r="B2434" t="str">
            <v>ACADEMY STREET ELEMENTARY SCHOOL</v>
          </cell>
        </row>
        <row r="2435">
          <cell r="A2435" t="str">
            <v>580506030005</v>
          </cell>
          <cell r="B2435" t="str">
            <v>HAUPPAUGE MIDDLE SCHOOL</v>
          </cell>
        </row>
        <row r="2436">
          <cell r="A2436" t="str">
            <v>580507060005</v>
          </cell>
          <cell r="B2436" t="str">
            <v>SYCAMORE AVENUE ELEMENTARY SCHOOL</v>
          </cell>
        </row>
        <row r="2437">
          <cell r="A2437" t="str">
            <v>580509030005</v>
          </cell>
          <cell r="B2437" t="str">
            <v>OQUENOCK ELEMENTARY SCHOOL</v>
          </cell>
        </row>
        <row r="2438">
          <cell r="A2438" t="str">
            <v>580512030005</v>
          </cell>
          <cell r="B2438" t="str">
            <v>LORETTA PARK ELEMENTARY SCHOOL</v>
          </cell>
        </row>
        <row r="2439">
          <cell r="A2439" t="str">
            <v>580513030005</v>
          </cell>
          <cell r="B2439" t="str">
            <v>CHARLES A MULLIGAN ELEMENTARY</v>
          </cell>
        </row>
        <row r="2440">
          <cell r="A2440" t="str">
            <v>580601040005</v>
          </cell>
          <cell r="B2440" t="str">
            <v>SHOREHAM-WADING RIVER HIGH SCHOOL</v>
          </cell>
        </row>
        <row r="2441">
          <cell r="A2441" t="str">
            <v>580801060005</v>
          </cell>
          <cell r="B2441" t="str">
            <v>MT PLEASANT ELEMENTARY SCHOOL</v>
          </cell>
        </row>
        <row r="2442">
          <cell r="A2442" t="str">
            <v>580805060005</v>
          </cell>
          <cell r="B2442" t="str">
            <v>PARKVIEW ELEMENTARY SCHOOL</v>
          </cell>
        </row>
        <row r="2443">
          <cell r="A2443" t="str">
            <v>580912060005</v>
          </cell>
          <cell r="B2443" t="str">
            <v>TUTTLE AVENUE SCHOOL</v>
          </cell>
        </row>
        <row r="2444">
          <cell r="A2444" t="str">
            <v>590901060005</v>
          </cell>
          <cell r="B2444" t="str">
            <v>LIBERTY ELEMENTARY SCHOOL</v>
          </cell>
        </row>
        <row r="2445">
          <cell r="A2445" t="str">
            <v>591401060005</v>
          </cell>
          <cell r="B2445" t="str">
            <v>MONTICELLO HIGH SCHOOL</v>
          </cell>
        </row>
        <row r="2446">
          <cell r="A2446" t="str">
            <v>600101060005</v>
          </cell>
          <cell r="B2446" t="str">
            <v>WAVERLY MIDDLE SCHOOL</v>
          </cell>
        </row>
        <row r="2447">
          <cell r="A2447" t="str">
            <v>621001060005</v>
          </cell>
          <cell r="B2447" t="str">
            <v>MARLBORO CENTRAL HIGH SCHOOL</v>
          </cell>
        </row>
        <row r="2448">
          <cell r="A2448" t="str">
            <v>621101060005</v>
          </cell>
          <cell r="B2448" t="str">
            <v>NEW PALTZ SENIOR HIGH SCHOOL</v>
          </cell>
        </row>
        <row r="2449">
          <cell r="A2449" t="str">
            <v>621201060005</v>
          </cell>
          <cell r="B2449" t="str">
            <v>ONTEORA HIGH SCHOOL</v>
          </cell>
        </row>
        <row r="2450">
          <cell r="A2450" t="str">
            <v>621601060005</v>
          </cell>
          <cell r="B2450" t="str">
            <v>SAUGERTIES JUNIOR HIGH SCHOOL</v>
          </cell>
        </row>
        <row r="2451">
          <cell r="A2451" t="str">
            <v>621801060005</v>
          </cell>
          <cell r="B2451" t="str">
            <v>WALLKILL SENIOR HIGH SCHOOL</v>
          </cell>
        </row>
        <row r="2452">
          <cell r="A2452" t="str">
            <v>641301060005</v>
          </cell>
          <cell r="B2452" t="str">
            <v>HUDSON FALLS PRIMARY SCHOOL</v>
          </cell>
        </row>
        <row r="2453">
          <cell r="A2453" t="str">
            <v>650101060005</v>
          </cell>
          <cell r="B2453" t="str">
            <v>NEWARK MIDDLE SCHOOL</v>
          </cell>
        </row>
        <row r="2454">
          <cell r="A2454" t="str">
            <v>650801060005</v>
          </cell>
          <cell r="B2454" t="str">
            <v>WAYNE CENTRAL MIDDLE SCHOOL</v>
          </cell>
        </row>
        <row r="2455">
          <cell r="A2455" t="str">
            <v>651501060005</v>
          </cell>
          <cell r="B2455" t="str">
            <v>NORTH ROSE-WOLCOTT HIGH SCHOOL</v>
          </cell>
        </row>
        <row r="2456">
          <cell r="A2456" t="str">
            <v>660101030005</v>
          </cell>
          <cell r="B2456" t="str">
            <v>JOHN JAY MIDDLE SCHOOL</v>
          </cell>
        </row>
        <row r="2457">
          <cell r="A2457" t="str">
            <v>660102060005</v>
          </cell>
          <cell r="B2457" t="str">
            <v>FOX LANE MIDDLE SCHOOL</v>
          </cell>
        </row>
        <row r="2458">
          <cell r="A2458" t="str">
            <v>660203060005</v>
          </cell>
          <cell r="B2458" t="str">
            <v>HENDRICK HUDSON HIGH SCHOOL</v>
          </cell>
        </row>
        <row r="2459">
          <cell r="A2459" t="str">
            <v>660301030005</v>
          </cell>
          <cell r="B2459" t="str">
            <v>EASTCHESTER MIDDLE SCHOOL</v>
          </cell>
        </row>
        <row r="2460">
          <cell r="A2460" t="str">
            <v>660501060005</v>
          </cell>
          <cell r="B2460" t="str">
            <v>PURCHASE SCHOOL</v>
          </cell>
        </row>
        <row r="2461">
          <cell r="A2461" t="str">
            <v>660701030005</v>
          </cell>
          <cell r="B2461" t="str">
            <v>HOMMOCKS SCHOOL</v>
          </cell>
        </row>
        <row r="2462">
          <cell r="A2462" t="str">
            <v>660801060005</v>
          </cell>
          <cell r="B2462" t="str">
            <v>COLUMBUS ELEMENTARY SCHOOL</v>
          </cell>
        </row>
        <row r="2463">
          <cell r="A2463" t="str">
            <v>660805030005</v>
          </cell>
          <cell r="B2463" t="str">
            <v>VALHALLA MIDDLE SCHOOL</v>
          </cell>
        </row>
        <row r="2464">
          <cell r="A2464" t="str">
            <v>660900010005</v>
          </cell>
          <cell r="B2464" t="str">
            <v>MOUNT VERNON HONOR ACADEMY</v>
          </cell>
        </row>
        <row r="2465">
          <cell r="A2465" t="str">
            <v>661004060005</v>
          </cell>
          <cell r="B2465" t="str">
            <v>WESTORCHARD SCHOOL</v>
          </cell>
        </row>
        <row r="2466">
          <cell r="A2466" t="str">
            <v>661201060005</v>
          </cell>
          <cell r="B2466" t="str">
            <v>WAMPUS SCHOOL</v>
          </cell>
        </row>
        <row r="2467">
          <cell r="A2467" t="str">
            <v>661401030005</v>
          </cell>
          <cell r="B2467" t="str">
            <v>ROOSEVELT SCHOOL</v>
          </cell>
        </row>
        <row r="2468">
          <cell r="A2468" t="str">
            <v>661601030005</v>
          </cell>
          <cell r="B2468" t="str">
            <v>PELHAM MEMORIAL HIGH SCHOOL</v>
          </cell>
        </row>
        <row r="2469">
          <cell r="A2469" t="str">
            <v>661800010005</v>
          </cell>
          <cell r="B2469" t="str">
            <v>RYE MIDDLE SCHOOL</v>
          </cell>
        </row>
        <row r="2470">
          <cell r="A2470" t="str">
            <v>661901030005</v>
          </cell>
          <cell r="B2470" t="str">
            <v>DANIEL WARREN ELEMENTARY SCHOOL</v>
          </cell>
        </row>
        <row r="2471">
          <cell r="A2471" t="str">
            <v>661904030005</v>
          </cell>
          <cell r="B2471" t="str">
            <v>PARK AVENUE SCHOOL</v>
          </cell>
        </row>
        <row r="2472">
          <cell r="A2472" t="str">
            <v>662001030005</v>
          </cell>
          <cell r="B2472" t="str">
            <v>QUAKER RIDGE SCHOOL</v>
          </cell>
        </row>
        <row r="2473">
          <cell r="A2473" t="str">
            <v>662200010005</v>
          </cell>
          <cell r="B2473" t="str">
            <v>POST ROAD SCHOOL</v>
          </cell>
        </row>
        <row r="2474">
          <cell r="A2474" t="str">
            <v>662300010005</v>
          </cell>
          <cell r="B2474" t="str">
            <v>SCHOOL 5</v>
          </cell>
        </row>
        <row r="2475">
          <cell r="A2475" t="str">
            <v>662401060005</v>
          </cell>
          <cell r="B2475" t="str">
            <v>VAN CORTLANDTVILLE SCHOOL</v>
          </cell>
        </row>
        <row r="2476">
          <cell r="A2476" t="str">
            <v>662402060005</v>
          </cell>
          <cell r="B2476" t="str">
            <v>MOHANSIC SCHOOL</v>
          </cell>
        </row>
        <row r="2477">
          <cell r="A2477" t="str">
            <v>680601060005</v>
          </cell>
          <cell r="B2477" t="str">
            <v>PENN YAN ELEMENTARY SCHOOL</v>
          </cell>
        </row>
        <row r="2478">
          <cell r="A2478" t="str">
            <v>010306060006</v>
          </cell>
          <cell r="B2478" t="str">
            <v>SLINGERLANDS ELEMENTARY SCHOOL</v>
          </cell>
        </row>
        <row r="2479">
          <cell r="A2479" t="str">
            <v>010500010006</v>
          </cell>
          <cell r="B2479" t="str">
            <v>VAN SCHAICK ISLAND SCHOOL</v>
          </cell>
        </row>
        <row r="2480">
          <cell r="A2480" t="str">
            <v>010601060006</v>
          </cell>
          <cell r="B2480" t="str">
            <v>SHAKER ROAD ELEMENTARY SCHOOL</v>
          </cell>
        </row>
        <row r="2481">
          <cell r="A2481" t="str">
            <v>010623060006</v>
          </cell>
          <cell r="B2481" t="str">
            <v>LATHAM RIDGE SCHOOL</v>
          </cell>
        </row>
        <row r="2482">
          <cell r="A2482" t="str">
            <v>030601060006</v>
          </cell>
          <cell r="B2482" t="str">
            <v>SUSQUEHANNA VALLEY SENIOR HIGH SCH</v>
          </cell>
        </row>
        <row r="2483">
          <cell r="A2483" t="str">
            <v>031101060006</v>
          </cell>
          <cell r="B2483" t="str">
            <v>MAINE-ENDWELL SENIOR HS</v>
          </cell>
        </row>
        <row r="2484">
          <cell r="A2484" t="str">
            <v>031502060006</v>
          </cell>
          <cell r="B2484" t="str">
            <v>JOHNSON CITY SENIOR HIGH SCHOOL</v>
          </cell>
        </row>
        <row r="2485">
          <cell r="A2485" t="str">
            <v>042801060006</v>
          </cell>
          <cell r="B2485" t="str">
            <v>GOWANDA HIGH SCHOOL</v>
          </cell>
        </row>
        <row r="2486">
          <cell r="A2486" t="str">
            <v>043501060006</v>
          </cell>
          <cell r="B2486" t="str">
            <v>PIONEER SENIOR HIGH SCHOOL</v>
          </cell>
        </row>
        <row r="2487">
          <cell r="A2487" t="str">
            <v>051901040006</v>
          </cell>
          <cell r="B2487" t="str">
            <v>UNION SPRINGS MIDDLE SCHOOL</v>
          </cell>
        </row>
        <row r="2488">
          <cell r="A2488" t="str">
            <v>060201060006</v>
          </cell>
          <cell r="B2488" t="str">
            <v>SOUTHWESTERN MIDDLE SCHOOL</v>
          </cell>
        </row>
        <row r="2489">
          <cell r="A2489" t="str">
            <v>060401040006</v>
          </cell>
          <cell r="B2489" t="str">
            <v>CASSADAGA VALLEY MIDDLE/HIGH SCHOOL</v>
          </cell>
        </row>
        <row r="2490">
          <cell r="A2490" t="str">
            <v>061700010006</v>
          </cell>
          <cell r="B2490" t="str">
            <v>PERSELL MIDDLE SCHOOL</v>
          </cell>
        </row>
        <row r="2491">
          <cell r="A2491" t="str">
            <v>070600010006</v>
          </cell>
          <cell r="B2491" t="str">
            <v xml:space="preserve">DIVEN SCHOOL </v>
          </cell>
        </row>
        <row r="2492">
          <cell r="A2492" t="str">
            <v>070902060006</v>
          </cell>
          <cell r="B2492" t="str">
            <v>COHEN ELEMENTARY SCHOOL</v>
          </cell>
        </row>
        <row r="2493">
          <cell r="A2493" t="str">
            <v>081003040006</v>
          </cell>
          <cell r="B2493" t="str">
            <v>UNADILLA VALLEY ELEMENTARY SCHOOL</v>
          </cell>
        </row>
        <row r="2494">
          <cell r="A2494" t="str">
            <v>090301060006</v>
          </cell>
          <cell r="B2494" t="str">
            <v>BEEKMANTOWN HIGH SCHOOL</v>
          </cell>
        </row>
        <row r="2495">
          <cell r="A2495" t="str">
            <v>090501040006</v>
          </cell>
          <cell r="B2495" t="str">
            <v>MOOERS ELEMENTARY SCHOOL</v>
          </cell>
        </row>
        <row r="2496">
          <cell r="A2496" t="str">
            <v>091200010006</v>
          </cell>
          <cell r="B2496" t="str">
            <v>PLATTSBURGH SENIOR HIGH SCHOOL</v>
          </cell>
        </row>
        <row r="2497">
          <cell r="A2497" t="str">
            <v>100501040006</v>
          </cell>
          <cell r="B2497" t="str">
            <v>TACONIC HILLS ELEMENTARY SCHOOL</v>
          </cell>
        </row>
        <row r="2498">
          <cell r="A2498" t="str">
            <v>101001040006</v>
          </cell>
          <cell r="B2498" t="str">
            <v>CHATHAM MIDDLE SCHOOL</v>
          </cell>
        </row>
        <row r="2499">
          <cell r="A2499" t="str">
            <v>101401040006</v>
          </cell>
          <cell r="B2499" t="str">
            <v>ICHABOD CRANE MIDDLE SCHOOL</v>
          </cell>
        </row>
        <row r="2500">
          <cell r="A2500" t="str">
            <v>110701060006</v>
          </cell>
          <cell r="B2500" t="str">
            <v>HOMER JUNIOR HIGH SCHOOL</v>
          </cell>
        </row>
        <row r="2501">
          <cell r="A2501" t="str">
            <v>121601060006</v>
          </cell>
          <cell r="B2501" t="str">
            <v>SIDNEY HIGH SCHOOL</v>
          </cell>
        </row>
        <row r="2502">
          <cell r="A2502" t="str">
            <v>130200010006</v>
          </cell>
          <cell r="B2502" t="str">
            <v>SARGENT SCHOOL</v>
          </cell>
        </row>
        <row r="2503">
          <cell r="A2503" t="str">
            <v>130801060006</v>
          </cell>
          <cell r="B2503" t="str">
            <v>HAVILAND MIDDLE SCHOOL</v>
          </cell>
        </row>
        <row r="2504">
          <cell r="A2504" t="str">
            <v>131101040006</v>
          </cell>
          <cell r="B2504" t="str">
            <v>WEBUTUCK ELEMENTARY SCHOOL</v>
          </cell>
        </row>
        <row r="2505">
          <cell r="A2505" t="str">
            <v>131500010006</v>
          </cell>
          <cell r="B2505" t="str">
            <v>G W KRIEGER SCHOOL</v>
          </cell>
        </row>
        <row r="2506">
          <cell r="A2506" t="str">
            <v>131701060006</v>
          </cell>
          <cell r="B2506" t="str">
            <v>MILL ROAD-INTERMEDIATE GRADES</v>
          </cell>
        </row>
        <row r="2507">
          <cell r="A2507" t="str">
            <v>132101060006</v>
          </cell>
          <cell r="B2507" t="str">
            <v>KINRY ROAD ELEMENTARY SCHOOL</v>
          </cell>
        </row>
        <row r="2508">
          <cell r="A2508" t="str">
            <v>140101060006</v>
          </cell>
          <cell r="B2508" t="str">
            <v>ALDEN SENIOR HIGH SCHOOL</v>
          </cell>
        </row>
        <row r="2509">
          <cell r="A2509" t="str">
            <v>140201060006</v>
          </cell>
          <cell r="B2509" t="str">
            <v>WINDERMERE BLVD SCHOOL</v>
          </cell>
        </row>
        <row r="2510">
          <cell r="A2510" t="str">
            <v>140207060006</v>
          </cell>
          <cell r="B2510" t="str">
            <v>SWEET HOME SENIOR HIGH SCHOOL</v>
          </cell>
        </row>
        <row r="2511">
          <cell r="A2511" t="str">
            <v>140600010006</v>
          </cell>
          <cell r="B2511" t="str">
            <v>BUFFALO ES OF TECHNOLOGY</v>
          </cell>
        </row>
        <row r="2512">
          <cell r="A2512" t="str">
            <v>140701060006</v>
          </cell>
          <cell r="B2512" t="str">
            <v>CHEEKTOWAGA HIGH SCHOOL</v>
          </cell>
        </row>
        <row r="2513">
          <cell r="A2513" t="str">
            <v>140702030006</v>
          </cell>
          <cell r="B2513" t="str">
            <v>MARYVALE HIGH SCHOOL</v>
          </cell>
        </row>
        <row r="2514">
          <cell r="A2514" t="str">
            <v>140801060006</v>
          </cell>
          <cell r="B2514" t="str">
            <v>CLARENCE SENIOR HIGH SCHOOL</v>
          </cell>
        </row>
        <row r="2515">
          <cell r="A2515" t="str">
            <v>141301060006</v>
          </cell>
          <cell r="B2515" t="str">
            <v>IROQUOIS SENIOR HIGH SCHOOL</v>
          </cell>
        </row>
        <row r="2516">
          <cell r="A2516" t="str">
            <v>141501060006</v>
          </cell>
          <cell r="B2516" t="str">
            <v>CHARLOTTE SIDWAY SCHOOL</v>
          </cell>
        </row>
        <row r="2517">
          <cell r="A2517" t="str">
            <v>141601060006</v>
          </cell>
          <cell r="B2517" t="str">
            <v>HAMBURG MIDDLE SCHOOL</v>
          </cell>
        </row>
        <row r="2518">
          <cell r="A2518" t="str">
            <v>141604060006</v>
          </cell>
          <cell r="B2518" t="str">
            <v>PINEHURST ELEMENTARY SCHOOL</v>
          </cell>
        </row>
        <row r="2519">
          <cell r="A2519" t="str">
            <v>141901060006</v>
          </cell>
          <cell r="B2519" t="str">
            <v>HILLVIEW ELEMENTARY SCHOOL</v>
          </cell>
        </row>
        <row r="2520">
          <cell r="A2520" t="str">
            <v>142301060006</v>
          </cell>
          <cell r="B2520" t="str">
            <v>ORCHARD PARK HIGH SCHOOL</v>
          </cell>
        </row>
        <row r="2521">
          <cell r="A2521" t="str">
            <v>142601030006</v>
          </cell>
          <cell r="B2521" t="str">
            <v>CHARLES A LINDBERGH ELEMENTARY</v>
          </cell>
        </row>
        <row r="2522">
          <cell r="A2522" t="str">
            <v>161501060006</v>
          </cell>
          <cell r="B2522" t="str">
            <v>FLANDERS ELEMENTARY SCHOOL</v>
          </cell>
        </row>
        <row r="2523">
          <cell r="A2523" t="str">
            <v>170600010006</v>
          </cell>
          <cell r="B2523" t="str">
            <v>JOHNSTOWN HS</v>
          </cell>
        </row>
        <row r="2524">
          <cell r="A2524" t="str">
            <v>180300010006</v>
          </cell>
          <cell r="B2524" t="str">
            <v>BATAVIA HIGH SCHOOL</v>
          </cell>
        </row>
        <row r="2525">
          <cell r="A2525" t="str">
            <v>181101040006</v>
          </cell>
          <cell r="B2525" t="str">
            <v>OAKFIELD-ALABAMA ELEMENTARY SCHOOL</v>
          </cell>
        </row>
        <row r="2526">
          <cell r="A2526" t="str">
            <v>210601060006</v>
          </cell>
          <cell r="B2526" t="str">
            <v>HERKIMER ELEMENTARY SCHOOL</v>
          </cell>
        </row>
        <row r="2527">
          <cell r="A2527" t="str">
            <v>210800050006</v>
          </cell>
          <cell r="B2527" t="str">
            <v>LITTLE FALLS MIDDLE SCHOOL</v>
          </cell>
        </row>
        <row r="2528">
          <cell r="A2528" t="str">
            <v>212101040006</v>
          </cell>
          <cell r="B2528" t="str">
            <v>BARRINGER ROAD ELEMENTARY SCHOOL</v>
          </cell>
        </row>
        <row r="2529">
          <cell r="A2529" t="str">
            <v>220101040006</v>
          </cell>
          <cell r="B2529" t="str">
            <v>CLARKE MIDDLE SCHOOL</v>
          </cell>
        </row>
        <row r="2530">
          <cell r="A2530" t="str">
            <v>222201060006</v>
          </cell>
          <cell r="B2530" t="str">
            <v>WEST CARTHAGE ELEMENTARY SCHOOL</v>
          </cell>
        </row>
        <row r="2531">
          <cell r="A2531" t="str">
            <v>231101040006</v>
          </cell>
          <cell r="B2531" t="str">
            <v>SOUTH LEWIS MIDDLE SCHOOL</v>
          </cell>
        </row>
        <row r="2532">
          <cell r="A2532" t="str">
            <v>250201060006</v>
          </cell>
          <cell r="B2532" t="str">
            <v>BURTON STREET ELEMENTARY SCHOOL</v>
          </cell>
        </row>
        <row r="2533">
          <cell r="A2533" t="str">
            <v>250901060006</v>
          </cell>
          <cell r="B2533" t="str">
            <v>SOUTH SIDE ELEMENTARY SCHOOL</v>
          </cell>
        </row>
        <row r="2534">
          <cell r="A2534" t="str">
            <v>251400010006</v>
          </cell>
          <cell r="B2534" t="str">
            <v>W F PRIOR ELEMENTARY SCHOOL</v>
          </cell>
        </row>
        <row r="2535">
          <cell r="A2535" t="str">
            <v>260501060006</v>
          </cell>
          <cell r="B2535" t="str">
            <v>ENGLISH VILLAGE ELEMENTARY SCHOOL</v>
          </cell>
        </row>
        <row r="2536">
          <cell r="A2536" t="str">
            <v>260801060006</v>
          </cell>
          <cell r="B2536" t="str">
            <v>EASTRIDGE SENIOR HIGH SCHOOL</v>
          </cell>
        </row>
        <row r="2537">
          <cell r="A2537" t="str">
            <v>261001060006</v>
          </cell>
          <cell r="B2537" t="str">
            <v>TERRY TAYLOR ELEMENTARY SCHOOL</v>
          </cell>
        </row>
        <row r="2538">
          <cell r="A2538" t="str">
            <v>261101060006</v>
          </cell>
          <cell r="B2538" t="str">
            <v>NORTHWOOD ELEMENTARY SCHOOL</v>
          </cell>
        </row>
        <row r="2539">
          <cell r="A2539" t="str">
            <v>261201060006</v>
          </cell>
          <cell r="B2539" t="str">
            <v>PENFIELD SENIOR HIGH SCHOOL</v>
          </cell>
        </row>
        <row r="2540">
          <cell r="A2540" t="str">
            <v>261301060006</v>
          </cell>
          <cell r="B2540" t="str">
            <v>JEFFERSON AVENUE SCHOOL</v>
          </cell>
        </row>
        <row r="2541">
          <cell r="A2541" t="str">
            <v>261401060006</v>
          </cell>
          <cell r="B2541" t="str">
            <v>PITTSFORD SUTHERLAND HIGH SCHOOL</v>
          </cell>
        </row>
        <row r="2542">
          <cell r="A2542" t="str">
            <v>261501060006</v>
          </cell>
          <cell r="B2542" t="str">
            <v>FAIRBANKS ROAD ELEMENTARY SCHOOL</v>
          </cell>
        </row>
        <row r="2543">
          <cell r="A2543" t="str">
            <v>261701060006</v>
          </cell>
          <cell r="B2543" t="str">
            <v>FLOYD S WINSLOW ELEMENTARY SCHOOL</v>
          </cell>
        </row>
        <row r="2544">
          <cell r="A2544" t="str">
            <v>261801060006</v>
          </cell>
          <cell r="B2544" t="str">
            <v>FRED W HILL SCHOOL</v>
          </cell>
        </row>
        <row r="2545">
          <cell r="A2545" t="str">
            <v>261901060006</v>
          </cell>
          <cell r="B2545" t="str">
            <v>STATE ROAD ELEMENTARY SCHOOL</v>
          </cell>
        </row>
        <row r="2546">
          <cell r="A2546" t="str">
            <v>270100010006</v>
          </cell>
          <cell r="B2546" t="str">
            <v>R J MCNULTY ACADEMY</v>
          </cell>
        </row>
        <row r="2547">
          <cell r="A2547" t="str">
            <v>280202030006</v>
          </cell>
          <cell r="B2547" t="str">
            <v>SMITH STREET ELEMENTARY SCHOOL</v>
          </cell>
        </row>
        <row r="2548">
          <cell r="A2548" t="str">
            <v>280203030006</v>
          </cell>
          <cell r="B2548" t="str">
            <v>PARKWAY SCHOOL</v>
          </cell>
        </row>
        <row r="2549">
          <cell r="A2549" t="str">
            <v>280204020006</v>
          </cell>
          <cell r="B2549" t="str">
            <v>JOHN G DINKELMEYER SCHOOL</v>
          </cell>
        </row>
        <row r="2550">
          <cell r="A2550" t="str">
            <v>280205030006</v>
          </cell>
          <cell r="B2550" t="str">
            <v>LEE ROAD SCHOOL</v>
          </cell>
        </row>
        <row r="2551">
          <cell r="A2551" t="str">
            <v>280206030006</v>
          </cell>
          <cell r="B2551" t="str">
            <v>SEAFORD SENIOR HIGH SCHOOL</v>
          </cell>
        </row>
        <row r="2552">
          <cell r="A2552" t="str">
            <v>280209030006</v>
          </cell>
          <cell r="B2552" t="str">
            <v>JOHN W DODD MIDDLE SCHOOL</v>
          </cell>
        </row>
        <row r="2553">
          <cell r="A2553" t="str">
            <v>280212030006</v>
          </cell>
          <cell r="B2553" t="str">
            <v>HOWARD T HERBER MIDDLE SCHOOL</v>
          </cell>
        </row>
        <row r="2554">
          <cell r="A2554" t="str">
            <v>280214030006</v>
          </cell>
          <cell r="B2554" t="str">
            <v>WOODMERE MIDDLE SCHOOL</v>
          </cell>
        </row>
        <row r="2555">
          <cell r="A2555" t="str">
            <v>280216020006</v>
          </cell>
          <cell r="B2555" t="str">
            <v>GOTHAM AVENUE SCHOOL</v>
          </cell>
        </row>
        <row r="2556">
          <cell r="A2556" t="str">
            <v>280218030006</v>
          </cell>
          <cell r="B2556" t="str">
            <v>GARDEN CITY MIDDLE SCHOOL</v>
          </cell>
        </row>
        <row r="2557">
          <cell r="A2557" t="str">
            <v>280220030006</v>
          </cell>
          <cell r="B2557" t="str">
            <v>LYNBROOK SOUTH MIDDLE SCHOOL</v>
          </cell>
        </row>
        <row r="2558">
          <cell r="A2558" t="str">
            <v>280221030006</v>
          </cell>
          <cell r="B2558" t="str">
            <v>WILLIAM S COVERT SCHOOL</v>
          </cell>
        </row>
        <row r="2559">
          <cell r="A2559" t="str">
            <v>280223030006</v>
          </cell>
          <cell r="B2559" t="str">
            <v>WANTAGH MIDDLE SCHOOL</v>
          </cell>
        </row>
        <row r="2560">
          <cell r="A2560" t="str">
            <v>280226030006</v>
          </cell>
          <cell r="B2560" t="str">
            <v>ISLAND TREES HIGH SCHOOL</v>
          </cell>
        </row>
        <row r="2561">
          <cell r="A2561" t="str">
            <v>280227030006</v>
          </cell>
          <cell r="B2561" t="str">
            <v>GEORGE WASHINGTON SCHOOL</v>
          </cell>
        </row>
        <row r="2562">
          <cell r="A2562" t="str">
            <v>280252070006</v>
          </cell>
          <cell r="B2562" t="str">
            <v>SEWANHAKA HIGH SCHOOL</v>
          </cell>
        </row>
        <row r="2563">
          <cell r="A2563" t="str">
            <v>280253070006</v>
          </cell>
          <cell r="B2563" t="str">
            <v>WELLINGTON C MEPHAM HIGH</v>
          </cell>
        </row>
        <row r="2564">
          <cell r="A2564" t="str">
            <v>280300010006</v>
          </cell>
          <cell r="B2564" t="str">
            <v>LONG BEACH MIDDLE SCHOOL</v>
          </cell>
        </row>
        <row r="2565">
          <cell r="A2565" t="str">
            <v>280401030006</v>
          </cell>
          <cell r="B2565" t="str">
            <v>WESTBURY MIDDLE SCHOOL</v>
          </cell>
        </row>
        <row r="2566">
          <cell r="A2566" t="str">
            <v>280403030006</v>
          </cell>
          <cell r="B2566" t="str">
            <v>ROSLYN HTS ELEMENTARY SCHOOL</v>
          </cell>
        </row>
        <row r="2567">
          <cell r="A2567" t="str">
            <v>280404030006</v>
          </cell>
          <cell r="B2567" t="str">
            <v>SOUTH SALEM ELEMENTARY SCHOOL</v>
          </cell>
        </row>
        <row r="2568">
          <cell r="A2568" t="str">
            <v>280407030006</v>
          </cell>
          <cell r="B2568" t="str">
            <v>E M BAKER SCHOOL</v>
          </cell>
        </row>
        <row r="2569">
          <cell r="A2569" t="str">
            <v>280410030006</v>
          </cell>
          <cell r="B2569" t="str">
            <v>MINEOLA HIGH SCHOOL</v>
          </cell>
        </row>
        <row r="2570">
          <cell r="A2570" t="str">
            <v>280502060006</v>
          </cell>
          <cell r="B2570" t="str">
            <v>ROBBINS LANE ELEMENTARY SCHOOL</v>
          </cell>
        </row>
        <row r="2571">
          <cell r="A2571" t="str">
            <v>280503060006</v>
          </cell>
          <cell r="B2571" t="str">
            <v>LOCUST VALLEY INTERMEDIATE SCHOOL</v>
          </cell>
        </row>
        <row r="2572">
          <cell r="A2572" t="str">
            <v>280504060006</v>
          </cell>
          <cell r="B2572" t="str">
            <v>H B MATTLIN MIDDLE SCHOOL</v>
          </cell>
        </row>
        <row r="2573">
          <cell r="A2573" t="str">
            <v>280506060006</v>
          </cell>
          <cell r="B2573" t="str">
            <v>OYSTER BAY MIDDLE SCHOOL</v>
          </cell>
        </row>
        <row r="2574">
          <cell r="A2574" t="str">
            <v>280515030006</v>
          </cell>
          <cell r="B2574" t="str">
            <v>JERICHO MIDDLE SCHOOL</v>
          </cell>
        </row>
        <row r="2575">
          <cell r="A2575" t="str">
            <v>280517030006</v>
          </cell>
          <cell r="B2575" t="str">
            <v>OLD COUNTRY ROAD SCHOOL</v>
          </cell>
        </row>
        <row r="2576">
          <cell r="A2576" t="str">
            <v>280518030006</v>
          </cell>
          <cell r="B2576" t="str">
            <v>CHARLES E SCHWARTING SCHOOL</v>
          </cell>
        </row>
        <row r="2577">
          <cell r="A2577" t="str">
            <v>280521030006</v>
          </cell>
          <cell r="B2577" t="str">
            <v>BETHPAGE SENIOR HIGH SCHOOL</v>
          </cell>
        </row>
        <row r="2578">
          <cell r="A2578" t="str">
            <v>280522030006</v>
          </cell>
          <cell r="B2578" t="str">
            <v>WOODWARD PARKWAY ELEMENTARY SCHOOL</v>
          </cell>
        </row>
        <row r="2579">
          <cell r="A2579" t="str">
            <v>280523030006</v>
          </cell>
          <cell r="B2579" t="str">
            <v>LOCKHART ELEMENTARY SCHOOL</v>
          </cell>
        </row>
        <row r="2580">
          <cell r="A2580" t="str">
            <v>310200010006</v>
          </cell>
          <cell r="B2580" t="str">
            <v>PS 6 LILLIE D BLAKE</v>
          </cell>
        </row>
        <row r="2581">
          <cell r="A2581" t="str">
            <v>321200010006</v>
          </cell>
          <cell r="B2581" t="str">
            <v>PS 6 WEST FARMS</v>
          </cell>
        </row>
        <row r="2582">
          <cell r="A2582" t="str">
            <v>331700010006</v>
          </cell>
          <cell r="B2582" t="str">
            <v>NORMA ADAMS CLEMONS ACADEMY</v>
          </cell>
        </row>
        <row r="2583">
          <cell r="A2583" t="str">
            <v>353100010006</v>
          </cell>
          <cell r="B2583" t="str">
            <v>PS 6 CPL ALLAN F KIVLEHAN SCHOOL</v>
          </cell>
        </row>
        <row r="2584">
          <cell r="A2584" t="str">
            <v>400301060006</v>
          </cell>
          <cell r="B2584" t="str">
            <v>LEWISTON PORTER SENIOR HS</v>
          </cell>
        </row>
        <row r="2585">
          <cell r="A2585" t="str">
            <v>400601060006</v>
          </cell>
          <cell r="B2585" t="str">
            <v>NEWFANE SENIOR HIGH SCHOOL</v>
          </cell>
        </row>
        <row r="2586">
          <cell r="A2586" t="str">
            <v>410601040006</v>
          </cell>
          <cell r="B2586" t="str">
            <v>CAMDEN SENIOR HIGH SCHOOL</v>
          </cell>
        </row>
        <row r="2587">
          <cell r="A2587" t="str">
            <v>411501060006</v>
          </cell>
          <cell r="B2587" t="str">
            <v>PERRY JUNIOR HIGH SCHOOL</v>
          </cell>
        </row>
        <row r="2588">
          <cell r="A2588" t="str">
            <v>412000050006</v>
          </cell>
          <cell r="B2588" t="str">
            <v>E A MCALLISTER ELEMENTARY SCHOOL</v>
          </cell>
        </row>
        <row r="2589">
          <cell r="A2589" t="str">
            <v>412201060006</v>
          </cell>
          <cell r="B2589" t="str">
            <v>HOLLAND PATENT CENTRAL HIGH SCHOOL</v>
          </cell>
        </row>
        <row r="2590">
          <cell r="A2590" t="str">
            <v>412300010006</v>
          </cell>
          <cell r="B2590" t="str">
            <v>GENERAL HERKIMER ELEMENTARY SCHOOL</v>
          </cell>
        </row>
        <row r="2591">
          <cell r="A2591" t="str">
            <v>412902060006</v>
          </cell>
          <cell r="B2591" t="str">
            <v>WHITESBORO MIDDLE SCHOOL</v>
          </cell>
        </row>
        <row r="2592">
          <cell r="A2592" t="str">
            <v>420101060006</v>
          </cell>
          <cell r="B2592" t="str">
            <v>SPLIT ROCK ELEMENTARY SCHOOL</v>
          </cell>
        </row>
        <row r="2593">
          <cell r="A2593" t="str">
            <v>420411060006</v>
          </cell>
          <cell r="B2593" t="str">
            <v>JAMESVILLE-DEWITT HIGH SCHOOL</v>
          </cell>
        </row>
        <row r="2594">
          <cell r="A2594" t="str">
            <v>420901060006</v>
          </cell>
          <cell r="B2594" t="str">
            <v>THEODORE R DURGEE JUNIOR HIGH SCH</v>
          </cell>
        </row>
        <row r="2595">
          <cell r="A2595" t="str">
            <v>421001060006</v>
          </cell>
          <cell r="B2595" t="str">
            <v>WELLWOOD MIDDLE SCHOOL</v>
          </cell>
        </row>
        <row r="2596">
          <cell r="A2596" t="str">
            <v>421800010006</v>
          </cell>
          <cell r="B2596" t="str">
            <v>VAN DUYN ELEMENTARY SCHOOL</v>
          </cell>
        </row>
        <row r="2597">
          <cell r="A2597" t="str">
            <v>430700010006</v>
          </cell>
          <cell r="B2597" t="str">
            <v>GENEVA HIGH SCHOOL</v>
          </cell>
        </row>
        <row r="2598">
          <cell r="A2598" t="str">
            <v>440401060006</v>
          </cell>
          <cell r="B2598" t="str">
            <v>CIRCLEVILLE ELEMENTARY SCHOOL</v>
          </cell>
        </row>
        <row r="2599">
          <cell r="A2599" t="str">
            <v>441000010006</v>
          </cell>
          <cell r="B2599" t="str">
            <v>WILLIAM A CARTER ELEMENTARY</v>
          </cell>
        </row>
        <row r="2600">
          <cell r="A2600" t="str">
            <v>441201060006</v>
          </cell>
          <cell r="B2600" t="str">
            <v>MONROE-WOODBURY HIGH SCHOOL</v>
          </cell>
        </row>
        <row r="2601">
          <cell r="A2601" t="str">
            <v>441301060006</v>
          </cell>
          <cell r="B2601" t="str">
            <v>VALLEY CENTRAL MIDDLE SCHOOL</v>
          </cell>
        </row>
        <row r="2602">
          <cell r="A2602" t="str">
            <v>441600010006</v>
          </cell>
          <cell r="B2602" t="str">
            <v>GIDNEY AVENUE MEMORIAL SCHOOL</v>
          </cell>
        </row>
        <row r="2603">
          <cell r="A2603" t="str">
            <v>441800050006</v>
          </cell>
          <cell r="B2603" t="str">
            <v>PORT JERVIS SENIOR HIGH SCHOOL</v>
          </cell>
        </row>
        <row r="2604">
          <cell r="A2604" t="str">
            <v>460102040006</v>
          </cell>
          <cell r="B2604" t="str">
            <v>ALTMAR-PARISH-WILLIAMSTOWN JR/SR HS</v>
          </cell>
        </row>
        <row r="2605">
          <cell r="A2605" t="str">
            <v>460500010006</v>
          </cell>
          <cell r="B2605" t="str">
            <v>FULTON JUNIOR HIGH SCHOOL</v>
          </cell>
        </row>
        <row r="2606">
          <cell r="A2606" t="str">
            <v>460801060006</v>
          </cell>
          <cell r="B2606" t="str">
            <v>MILLARD HAWK ELEMENTARY SCHOOL</v>
          </cell>
        </row>
        <row r="2607">
          <cell r="A2607" t="str">
            <v>461300010006</v>
          </cell>
          <cell r="B2607" t="str">
            <v>MINETTO ELEMENTARY SCHOOL</v>
          </cell>
        </row>
        <row r="2608">
          <cell r="A2608" t="str">
            <v>462001060006</v>
          </cell>
          <cell r="B2608" t="str">
            <v>JOHN C BIRDLEBOUGH HIGH SCHOOL</v>
          </cell>
        </row>
        <row r="2609">
          <cell r="A2609" t="str">
            <v>471601040006</v>
          </cell>
          <cell r="B2609" t="str">
            <v>UNATEGO MIDDLE SCHOOL</v>
          </cell>
        </row>
        <row r="2610">
          <cell r="A2610" t="str">
            <v>480101060006</v>
          </cell>
          <cell r="B2610" t="str">
            <v>FULMAR ROAD ELEMENTARY SCHOOL</v>
          </cell>
        </row>
        <row r="2611">
          <cell r="A2611" t="str">
            <v>490101040006</v>
          </cell>
          <cell r="B2611" t="str">
            <v>BERLIN MIDDLE SCHOOL/HIGH SCHOOL</v>
          </cell>
        </row>
        <row r="2612">
          <cell r="A2612" t="str">
            <v>490301060006</v>
          </cell>
          <cell r="B2612" t="str">
            <v>RED MILL SCHOOL</v>
          </cell>
        </row>
        <row r="2613">
          <cell r="A2613" t="str">
            <v>491200010006</v>
          </cell>
          <cell r="B2613" t="str">
            <v>VAN RENSSELAER ELEMENTARY SCHOOL</v>
          </cell>
        </row>
        <row r="2614">
          <cell r="A2614" t="str">
            <v>491302060006</v>
          </cell>
          <cell r="B2614" t="str">
            <v>ALGONQUIN MIDDLE SCHOOL</v>
          </cell>
        </row>
        <row r="2615">
          <cell r="A2615" t="str">
            <v>500101060006</v>
          </cell>
          <cell r="B2615" t="str">
            <v>LAUREL PLAINS ELEMENTARY SCHOOL</v>
          </cell>
        </row>
        <row r="2616">
          <cell r="A2616" t="str">
            <v>500301060006</v>
          </cell>
          <cell r="B2616" t="str">
            <v>WILLIAM O SCHAEFER ELEMENTARY</v>
          </cell>
        </row>
        <row r="2617">
          <cell r="A2617" t="str">
            <v>500304030006</v>
          </cell>
          <cell r="B2617" t="str">
            <v>NYACK SENIOR HIGH SCHOOL</v>
          </cell>
        </row>
        <row r="2618">
          <cell r="A2618" t="str">
            <v>500402060006</v>
          </cell>
          <cell r="B2618" t="str">
            <v>EAST RAMAPO EARLY CHLD CTR AT KAKIAT</v>
          </cell>
        </row>
        <row r="2619">
          <cell r="A2619" t="str">
            <v>511101060006</v>
          </cell>
          <cell r="B2619" t="str">
            <v>GOUVERNEUR ELEMENTARY SCHOOL</v>
          </cell>
        </row>
        <row r="2620">
          <cell r="A2620" t="str">
            <v>520101060006</v>
          </cell>
          <cell r="B2620" t="str">
            <v>BURNT HILLS-BALLSTON LAKE SR HS</v>
          </cell>
        </row>
        <row r="2621">
          <cell r="A2621" t="str">
            <v>520302060006</v>
          </cell>
          <cell r="B2621" t="str">
            <v>ORENDA ELEMENTARY SCHOOL</v>
          </cell>
        </row>
        <row r="2622">
          <cell r="A2622" t="str">
            <v>521301060006</v>
          </cell>
          <cell r="B2622" t="str">
            <v>WOOD ROAD ELEMENTARY SCHOOL</v>
          </cell>
        </row>
        <row r="2623">
          <cell r="A2623" t="str">
            <v>521800010006</v>
          </cell>
          <cell r="B2623" t="str">
            <v>DOROTHY NOLAN ELEMENTARY SCHOOL</v>
          </cell>
        </row>
        <row r="2624">
          <cell r="A2624" t="str">
            <v>530202060006</v>
          </cell>
          <cell r="B2624" t="str">
            <v>SCOTIA-GLENVILLE SENIOR HIGH SCHOOL</v>
          </cell>
        </row>
        <row r="2625">
          <cell r="A2625" t="str">
            <v>530301060006</v>
          </cell>
          <cell r="B2625" t="str">
            <v>VAN ANTWERP MIDDLE SCHOOL</v>
          </cell>
        </row>
        <row r="2626">
          <cell r="A2626" t="str">
            <v>530501060006</v>
          </cell>
          <cell r="B2626" t="str">
            <v>SCHALMONT HIGH SCHOOL</v>
          </cell>
        </row>
        <row r="2627">
          <cell r="A2627" t="str">
            <v>571800010006</v>
          </cell>
          <cell r="B2627" t="str">
            <v>HORNELL JUNIOR-SENIOR HIGH SCHOOL</v>
          </cell>
        </row>
        <row r="2628">
          <cell r="A2628" t="str">
            <v>580102030006</v>
          </cell>
          <cell r="B2628" t="str">
            <v>TOOKER AVENUE SCHOOL</v>
          </cell>
        </row>
        <row r="2629">
          <cell r="A2629" t="str">
            <v>580103030006</v>
          </cell>
          <cell r="B2629" t="str">
            <v>WOODS ROAD ELEMENTARY SCHOOL</v>
          </cell>
        </row>
        <row r="2630">
          <cell r="A2630" t="str">
            <v>580105030006</v>
          </cell>
          <cell r="B2630" t="str">
            <v>COPIAGUE MIDDLE SCHOOL</v>
          </cell>
        </row>
        <row r="2631">
          <cell r="A2631" t="str">
            <v>580109020006</v>
          </cell>
          <cell r="B2631" t="str">
            <v>LAFRANCIS HARDIMAN ELEMENTARY SCH</v>
          </cell>
        </row>
        <row r="2632">
          <cell r="A2632" t="str">
            <v>580201060006</v>
          </cell>
          <cell r="B2632" t="str">
            <v>WILLIAM SIDNEY MOUNT ELEMENTARY</v>
          </cell>
        </row>
        <row r="2633">
          <cell r="A2633" t="str">
            <v>580205060006</v>
          </cell>
          <cell r="B2633" t="str">
            <v>WAVERLY AVENUE SCHOOL</v>
          </cell>
        </row>
        <row r="2634">
          <cell r="A2634" t="str">
            <v>580211060006</v>
          </cell>
          <cell r="B2634" t="str">
            <v>BICYCLE PATH KINDERGARTEN-PRE K</v>
          </cell>
        </row>
        <row r="2635">
          <cell r="A2635" t="str">
            <v>580212060006</v>
          </cell>
          <cell r="B2635" t="str">
            <v>LONGWOOD JUNIOR HIGH SCHOOL</v>
          </cell>
        </row>
        <row r="2636">
          <cell r="A2636" t="str">
            <v>580224030006</v>
          </cell>
          <cell r="B2636" t="str">
            <v>OREGON MIDDLE SCHOOL</v>
          </cell>
        </row>
        <row r="2637">
          <cell r="A2637" t="str">
            <v>580232030006</v>
          </cell>
          <cell r="B2637" t="str">
            <v>MORICHES ELEMENTARY SCHOOL</v>
          </cell>
        </row>
        <row r="2638">
          <cell r="A2638" t="str">
            <v>580235060006</v>
          </cell>
          <cell r="B2638" t="str">
            <v>BELLPORT SENIOR HIGH SCHOOL</v>
          </cell>
        </row>
        <row r="2639">
          <cell r="A2639" t="str">
            <v>580404030006</v>
          </cell>
          <cell r="B2639" t="str">
            <v>PULASKI ROAD SCHOOL</v>
          </cell>
        </row>
        <row r="2640">
          <cell r="A2640" t="str">
            <v>580501030006</v>
          </cell>
          <cell r="B2640" t="str">
            <v>BAY SHORE SENIOR HIGH SCHOOL</v>
          </cell>
        </row>
        <row r="2641">
          <cell r="A2641" t="str">
            <v>580502020006</v>
          </cell>
          <cell r="B2641" t="str">
            <v>WING ELEMENTARY SCHOOL</v>
          </cell>
        </row>
        <row r="2642">
          <cell r="A2642" t="str">
            <v>580503030006</v>
          </cell>
          <cell r="B2642" t="str">
            <v>EAST ISLIP HIGH SCHOOL</v>
          </cell>
        </row>
        <row r="2643">
          <cell r="A2643" t="str">
            <v>580504030006</v>
          </cell>
          <cell r="B2643" t="str">
            <v>LINCOLN AVENUE ELEMENTARY SCHOOL</v>
          </cell>
        </row>
        <row r="2644">
          <cell r="A2644" t="str">
            <v>580505020006</v>
          </cell>
          <cell r="B2644" t="str">
            <v>JAMES WILSON YOUNG MIDDLE SCHOOL</v>
          </cell>
        </row>
        <row r="2645">
          <cell r="A2645" t="str">
            <v>580507060006</v>
          </cell>
          <cell r="B2645" t="str">
            <v>CONNETQUOT HIGH SCHOOL</v>
          </cell>
        </row>
        <row r="2646">
          <cell r="A2646" t="str">
            <v>580512030006</v>
          </cell>
          <cell r="B2646" t="str">
            <v>NORTH ELEMENTARY SCHOOL</v>
          </cell>
        </row>
        <row r="2647">
          <cell r="A2647" t="str">
            <v>580513030006</v>
          </cell>
          <cell r="B2647" t="str">
            <v>CENTRAL ISLIP SENIOR HIGH SCHOOL</v>
          </cell>
        </row>
        <row r="2648">
          <cell r="A2648" t="str">
            <v>580602040006</v>
          </cell>
          <cell r="B2648" t="str">
            <v>RIVERHEAD MIDDLE SCHOOL</v>
          </cell>
        </row>
        <row r="2649">
          <cell r="A2649" t="str">
            <v>580805060006</v>
          </cell>
          <cell r="B2649" t="str">
            <v>FORT SALONGA ELEMENTARY SCHOOL</v>
          </cell>
        </row>
        <row r="2650">
          <cell r="A2650" t="str">
            <v>590901060006</v>
          </cell>
          <cell r="B2650" t="str">
            <v>LIBERTY HIGH SCHOOL</v>
          </cell>
        </row>
        <row r="2651">
          <cell r="A2651" t="str">
            <v>591401060006</v>
          </cell>
          <cell r="B2651" t="str">
            <v>ROBERT J KAISER MIDDLE SCHOOL</v>
          </cell>
        </row>
        <row r="2652">
          <cell r="A2652" t="str">
            <v>600101060006</v>
          </cell>
          <cell r="B2652" t="str">
            <v>WAVERLY HIGH SCHOOL</v>
          </cell>
        </row>
        <row r="2653">
          <cell r="A2653" t="str">
            <v>600601060006</v>
          </cell>
          <cell r="B2653" t="str">
            <v>OWEGO-APALACHIN MIDDLE SCHOOL</v>
          </cell>
        </row>
        <row r="2654">
          <cell r="A2654" t="str">
            <v>610301060006</v>
          </cell>
          <cell r="B2654" t="str">
            <v>CASSAVANT ELEMENTARY SCHOOL</v>
          </cell>
        </row>
        <row r="2655">
          <cell r="A2655" t="str">
            <v>621001060006</v>
          </cell>
          <cell r="B2655" t="str">
            <v>MARLBORO ELEMENTARY SCHOOL</v>
          </cell>
        </row>
        <row r="2656">
          <cell r="A2656" t="str">
            <v>621201060006</v>
          </cell>
          <cell r="B2656" t="str">
            <v>ONTEORA MIDDLE SCHOOL</v>
          </cell>
        </row>
        <row r="2657">
          <cell r="A2657" t="str">
            <v>621801060006</v>
          </cell>
          <cell r="B2657" t="str">
            <v>JOHN G BORDEN MIDDLE SCHOOL</v>
          </cell>
        </row>
        <row r="2658">
          <cell r="A2658" t="str">
            <v>630300010006</v>
          </cell>
          <cell r="B2658" t="str">
            <v>GLENS FALLS MIDDLE SCHOOL</v>
          </cell>
        </row>
        <row r="2659">
          <cell r="A2659" t="str">
            <v>650101060006</v>
          </cell>
          <cell r="B2659" t="str">
            <v>NEWARK SENIOR HS</v>
          </cell>
        </row>
        <row r="2660">
          <cell r="A2660" t="str">
            <v>660101030006</v>
          </cell>
          <cell r="B2660" t="str">
            <v>MEADOW POND ELEMENTARY SCHOOL</v>
          </cell>
        </row>
        <row r="2661">
          <cell r="A2661" t="str">
            <v>660102060006</v>
          </cell>
          <cell r="B2661" t="str">
            <v>FOX LANE HIGH SCHOOL</v>
          </cell>
        </row>
        <row r="2662">
          <cell r="A2662" t="str">
            <v>660203060006</v>
          </cell>
          <cell r="B2662" t="str">
            <v>FURNACE WOODS ELEMENTARY SCHOOL</v>
          </cell>
        </row>
        <row r="2663">
          <cell r="A2663" t="str">
            <v>660301030006</v>
          </cell>
          <cell r="B2663" t="str">
            <v>EASTCHESTER SENIOR HIGH SCHOOL</v>
          </cell>
        </row>
        <row r="2664">
          <cell r="A2664" t="str">
            <v>660401030006</v>
          </cell>
          <cell r="B2664" t="str">
            <v>WASHINGTON IRVING INTERM SCHOOL</v>
          </cell>
        </row>
        <row r="2665">
          <cell r="A2665" t="str">
            <v>660407060006</v>
          </cell>
          <cell r="B2665" t="str">
            <v>EARLY CHLDHD PROG</v>
          </cell>
        </row>
        <row r="2666">
          <cell r="A2666" t="str">
            <v>660701030006</v>
          </cell>
          <cell r="B2666" t="str">
            <v>MAMARONECK HIGH SCHOOL</v>
          </cell>
        </row>
        <row r="2667">
          <cell r="A2667" t="str">
            <v>660801060006</v>
          </cell>
          <cell r="B2667" t="str">
            <v>WESTLAKE HIGH SCHOOL</v>
          </cell>
        </row>
        <row r="2668">
          <cell r="A2668" t="str">
            <v>660900010006</v>
          </cell>
          <cell r="B2668" t="str">
            <v>LINCOLN SCHOOL</v>
          </cell>
        </row>
        <row r="2669">
          <cell r="A2669" t="str">
            <v>661004060006</v>
          </cell>
          <cell r="B2669" t="str">
            <v>SEVEN BRIDGES MIDDLE SCHOOL</v>
          </cell>
        </row>
        <row r="2670">
          <cell r="A2670" t="str">
            <v>661201060006</v>
          </cell>
          <cell r="B2670" t="str">
            <v>BYRAM HILLS HIGH SCHOOL</v>
          </cell>
        </row>
        <row r="2671">
          <cell r="A2671" t="str">
            <v>661401030006</v>
          </cell>
          <cell r="B2671" t="str">
            <v>ANNE M DORNER MIDDLE SCHOOL</v>
          </cell>
        </row>
        <row r="2672">
          <cell r="A2672" t="str">
            <v>661601030006</v>
          </cell>
          <cell r="B2672" t="str">
            <v>PELHAM MIDDLE SCHOOL</v>
          </cell>
        </row>
        <row r="2673">
          <cell r="A2673" t="str">
            <v>661904030006</v>
          </cell>
          <cell r="B2673" t="str">
            <v>THOMAS A EDISON SCHOOL</v>
          </cell>
        </row>
        <row r="2674">
          <cell r="A2674" t="str">
            <v>662200010006</v>
          </cell>
          <cell r="B2674" t="str">
            <v>RIDGEWAY SCHOOL</v>
          </cell>
        </row>
        <row r="2675">
          <cell r="A2675" t="str">
            <v>010306060007</v>
          </cell>
          <cell r="B2675" t="str">
            <v>BETHLEHEM CENTRAL MIDDLE SCHOOL</v>
          </cell>
        </row>
        <row r="2676">
          <cell r="A2676" t="str">
            <v>010500010007</v>
          </cell>
          <cell r="B2676" t="str">
            <v>COHOES HIGH SCHOOL</v>
          </cell>
        </row>
        <row r="2677">
          <cell r="A2677" t="str">
            <v>010623060007</v>
          </cell>
          <cell r="B2677" t="str">
            <v>LOUDONVILLE SCHOOL</v>
          </cell>
        </row>
        <row r="2678">
          <cell r="A2678" t="str">
            <v>010802060007</v>
          </cell>
          <cell r="B2678" t="str">
            <v>LYNNWOOD ELEMENTARY SCHOOL</v>
          </cell>
        </row>
        <row r="2679">
          <cell r="A2679" t="str">
            <v>031501060007</v>
          </cell>
          <cell r="B2679" t="str">
            <v>LINNAEUS W WEST SCHOOL</v>
          </cell>
        </row>
        <row r="2680">
          <cell r="A2680" t="str">
            <v>031701060007</v>
          </cell>
          <cell r="B2680" t="str">
            <v>WINDSOR CENTRAL HIGH SCHOOL</v>
          </cell>
        </row>
        <row r="2681">
          <cell r="A2681" t="str">
            <v>050100010007</v>
          </cell>
          <cell r="B2681" t="str">
            <v>OWASCO ELEMENTARY SCHOOL</v>
          </cell>
        </row>
        <row r="2682">
          <cell r="A2682" t="str">
            <v>050701040007</v>
          </cell>
          <cell r="B2682" t="str">
            <v>SOUTHERN CAYUGA ELEMENTARY SCHOOL</v>
          </cell>
        </row>
        <row r="2683">
          <cell r="A2683" t="str">
            <v>060201060007</v>
          </cell>
          <cell r="B2683" t="str">
            <v>SOUTHWESTERN ELEMENTARY SCHOOL</v>
          </cell>
        </row>
        <row r="2684">
          <cell r="A2684" t="str">
            <v>060800010007</v>
          </cell>
          <cell r="B2684" t="str">
            <v>SCHOOL 7</v>
          </cell>
        </row>
        <row r="2685">
          <cell r="A2685" t="str">
            <v>061101040007</v>
          </cell>
          <cell r="B2685" t="str">
            <v>FALCONER MIDDLE/HIGH SCHOOL</v>
          </cell>
        </row>
        <row r="2686">
          <cell r="A2686" t="str">
            <v>061700010007</v>
          </cell>
          <cell r="B2686" t="str">
            <v>MILTON J FLETCHER ELEMENTARY SCHOOL</v>
          </cell>
        </row>
        <row r="2687">
          <cell r="A2687" t="str">
            <v>070600010007</v>
          </cell>
          <cell r="B2687" t="str">
            <v>FASSETT ELEMENTARY SCHOOL</v>
          </cell>
        </row>
        <row r="2688">
          <cell r="A2688" t="str">
            <v>070901060007</v>
          </cell>
          <cell r="B2688" t="str">
            <v>HORSEHEADS SENIOR HIGH SCHOOL</v>
          </cell>
        </row>
        <row r="2689">
          <cell r="A2689" t="str">
            <v>090501040007</v>
          </cell>
          <cell r="B2689" t="str">
            <v>NORTHEASTERN CLINTON MIDDLE SCHOOL</v>
          </cell>
        </row>
        <row r="2690">
          <cell r="A2690" t="str">
            <v>091402060007</v>
          </cell>
          <cell r="B2690" t="str">
            <v>SARANAC MIDDLE SCHOOL</v>
          </cell>
        </row>
        <row r="2691">
          <cell r="A2691" t="str">
            <v>130801060007</v>
          </cell>
          <cell r="B2691" t="str">
            <v>FRANKLIN D ROOSEVELT SENIOR HS</v>
          </cell>
        </row>
        <row r="2692">
          <cell r="A2692" t="str">
            <v>131101040007</v>
          </cell>
          <cell r="B2692" t="str">
            <v>EUGENE BROOKS INTERMEDIATE</v>
          </cell>
        </row>
        <row r="2693">
          <cell r="A2693" t="str">
            <v>131500010007</v>
          </cell>
          <cell r="B2693" t="str">
            <v>SMITH EARLY LEARNING CENTER</v>
          </cell>
        </row>
        <row r="2694">
          <cell r="A2694" t="str">
            <v>132101060007</v>
          </cell>
          <cell r="B2694" t="str">
            <v>VASSAR ROAD ELEMENTARY SCHOOL</v>
          </cell>
        </row>
        <row r="2695">
          <cell r="A2695" t="str">
            <v>140101060007</v>
          </cell>
          <cell r="B2695" t="str">
            <v>ALDEN INTERMEDIATE SCHOOL</v>
          </cell>
        </row>
        <row r="2696">
          <cell r="A2696" t="str">
            <v>140203060007</v>
          </cell>
          <cell r="B2696" t="str">
            <v>FOREST ELEMENTARY SCHOOL</v>
          </cell>
        </row>
        <row r="2697">
          <cell r="A2697" t="str">
            <v>140207060007</v>
          </cell>
          <cell r="B2697" t="str">
            <v>WILLOW RIDGE ELEMENTARY SCHOOL</v>
          </cell>
        </row>
        <row r="2698">
          <cell r="A2698" t="str">
            <v>140701060007</v>
          </cell>
          <cell r="B2698" t="str">
            <v>CHEEKTOWAGA MIDDLE SCHOOL</v>
          </cell>
        </row>
        <row r="2699">
          <cell r="A2699" t="str">
            <v>140801060007</v>
          </cell>
          <cell r="B2699" t="str">
            <v>CLARENCE CTR ELEMENTARY SCHOOL</v>
          </cell>
        </row>
        <row r="2700">
          <cell r="A2700" t="str">
            <v>141301060007</v>
          </cell>
          <cell r="B2700" t="str">
            <v>ELMA PRIMARY SCHOOL</v>
          </cell>
        </row>
        <row r="2701">
          <cell r="A2701" t="str">
            <v>141601060007</v>
          </cell>
          <cell r="B2701" t="str">
            <v>HAMBURG HIGH SCHOOL</v>
          </cell>
        </row>
        <row r="2702">
          <cell r="A2702" t="str">
            <v>141604060007</v>
          </cell>
          <cell r="B2702" t="str">
            <v>FRONTIER MIDDLE SCHOOL</v>
          </cell>
        </row>
        <row r="2703">
          <cell r="A2703" t="str">
            <v>141901060007</v>
          </cell>
          <cell r="B2703" t="str">
            <v>LANCASTER MIDDLE SCHOOL</v>
          </cell>
        </row>
        <row r="2704">
          <cell r="A2704" t="str">
            <v>142301060007</v>
          </cell>
          <cell r="B2704" t="str">
            <v>ELLICOTT ROAD ELEMENTARY SCHOOL</v>
          </cell>
        </row>
        <row r="2705">
          <cell r="A2705" t="str">
            <v>150901040007</v>
          </cell>
          <cell r="B2705" t="str">
            <v>MORIAH ELEMENTARY SCHOOL</v>
          </cell>
        </row>
        <row r="2706">
          <cell r="A2706" t="str">
            <v>170500010007</v>
          </cell>
          <cell r="B2706" t="str">
            <v>PARK TERRACE SCHOOL</v>
          </cell>
        </row>
        <row r="2707">
          <cell r="A2707" t="str">
            <v>190401060007</v>
          </cell>
          <cell r="B2707" t="str">
            <v>CATSKILL MIDDLE SCHOOL</v>
          </cell>
        </row>
        <row r="2708">
          <cell r="A2708" t="str">
            <v>220301060007</v>
          </cell>
          <cell r="B2708" t="str">
            <v>INDIAN RIVER HIGH SCHOOL</v>
          </cell>
        </row>
        <row r="2709">
          <cell r="A2709" t="str">
            <v>222000010007</v>
          </cell>
          <cell r="B2709" t="str">
            <v>KNICKERBOCKER SCHOOL</v>
          </cell>
        </row>
        <row r="2710">
          <cell r="A2710" t="str">
            <v>231101040007</v>
          </cell>
          <cell r="B2710" t="str">
            <v>SOUTH LEWIS HIGH SCHOOL</v>
          </cell>
        </row>
        <row r="2711">
          <cell r="A2711" t="str">
            <v>260401060007</v>
          </cell>
          <cell r="B2711" t="str">
            <v>PAUL ROAD SCHOOL</v>
          </cell>
        </row>
        <row r="2712">
          <cell r="A2712" t="str">
            <v>260501060007</v>
          </cell>
          <cell r="B2712" t="str">
            <v>GREECE COMMUNITY EARLY LEARNING</v>
          </cell>
        </row>
        <row r="2713">
          <cell r="A2713" t="str">
            <v>260803060007</v>
          </cell>
          <cell r="B2713" t="str">
            <v>SENECA SCHOOL</v>
          </cell>
        </row>
        <row r="2714">
          <cell r="A2714" t="str">
            <v>261001060007</v>
          </cell>
          <cell r="B2714" t="str">
            <v>CANAL VIEW ELEMENTARY SCHOOL</v>
          </cell>
        </row>
        <row r="2715">
          <cell r="A2715" t="str">
            <v>261301060007</v>
          </cell>
          <cell r="B2715" t="str">
            <v>MINERVA DELAND SCHOOL</v>
          </cell>
        </row>
        <row r="2716">
          <cell r="A2716" t="str">
            <v>261600010007</v>
          </cell>
          <cell r="B2716" t="str">
            <v>SCHOOL 7-VIRGIL GRISSOM</v>
          </cell>
        </row>
        <row r="2717">
          <cell r="A2717" t="str">
            <v>261901060007</v>
          </cell>
          <cell r="B2717" t="str">
            <v>SPRY MIDDLE SCHOOL</v>
          </cell>
        </row>
        <row r="2718">
          <cell r="A2718" t="str">
            <v>280100010007</v>
          </cell>
          <cell r="B2718" t="str">
            <v>GLEN COVE HIGH SCHOOL</v>
          </cell>
        </row>
        <row r="2719">
          <cell r="A2719" t="str">
            <v>280201030007</v>
          </cell>
          <cell r="B2719" t="str">
            <v>HEMPSTEAD HIGH SCHOOL</v>
          </cell>
        </row>
        <row r="2720">
          <cell r="A2720" t="str">
            <v>280202030007</v>
          </cell>
          <cell r="B2720" t="str">
            <v>WALNUT STREET ELEMENTARY SCHOOL</v>
          </cell>
        </row>
        <row r="2721">
          <cell r="A2721" t="str">
            <v>280204020007</v>
          </cell>
          <cell r="B2721" t="str">
            <v>MARTIN AVENUE ELEMENTARY SCHOOL</v>
          </cell>
        </row>
        <row r="2722">
          <cell r="A2722" t="str">
            <v>280209030007</v>
          </cell>
          <cell r="B2722" t="str">
            <v>FREEPORT HIGH SCHOOL</v>
          </cell>
        </row>
        <row r="2723">
          <cell r="A2723" t="str">
            <v>280210030007</v>
          </cell>
          <cell r="B2723" t="str">
            <v>PLAZA ELEMENTARY SCHOOL</v>
          </cell>
        </row>
        <row r="2724">
          <cell r="A2724" t="str">
            <v>280211030007</v>
          </cell>
          <cell r="B2724" t="str">
            <v>SCHOOL 9E-BOARDMAN ELEM SCHOOL</v>
          </cell>
        </row>
        <row r="2725">
          <cell r="A2725" t="str">
            <v>280214030007</v>
          </cell>
          <cell r="B2725" t="str">
            <v>GEORGE W HEWLETT HIGH SCHOOL</v>
          </cell>
        </row>
        <row r="2726">
          <cell r="A2726" t="str">
            <v>280215030007</v>
          </cell>
          <cell r="B2726" t="str">
            <v>LAWRENCE SENIOR HIGH SCHOOL</v>
          </cell>
        </row>
        <row r="2727">
          <cell r="A2727" t="str">
            <v>280216020007</v>
          </cell>
          <cell r="B2727" t="str">
            <v>STEWART MANOR SCHOOL</v>
          </cell>
        </row>
        <row r="2728">
          <cell r="A2728" t="str">
            <v>280218030007</v>
          </cell>
          <cell r="B2728" t="str">
            <v>GARDEN CITY HIGH SCHOOL</v>
          </cell>
        </row>
        <row r="2729">
          <cell r="A2729" t="str">
            <v>280220030007</v>
          </cell>
          <cell r="B2729" t="str">
            <v>LYNBROOK SENIOR HIGH SCHOOL</v>
          </cell>
        </row>
        <row r="2730">
          <cell r="A2730" t="str">
            <v>280253070007</v>
          </cell>
          <cell r="B2730" t="str">
            <v>JOHN F KENNEDY HIGH SCHOOL</v>
          </cell>
        </row>
        <row r="2731">
          <cell r="A2731" t="str">
            <v>280401030007</v>
          </cell>
          <cell r="B2731" t="str">
            <v>WESTBURY HIGH SCHOOL</v>
          </cell>
        </row>
        <row r="2732">
          <cell r="A2732" t="str">
            <v>280403030007</v>
          </cell>
          <cell r="B2732" t="str">
            <v>HARBOR HILL SCHOOL</v>
          </cell>
        </row>
        <row r="2733">
          <cell r="A2733" t="str">
            <v>280404030007</v>
          </cell>
          <cell r="B2733" t="str">
            <v>JOHN PHILIP SOUSA ELEMENTARY SCHOOL</v>
          </cell>
        </row>
        <row r="2734">
          <cell r="A2734" t="str">
            <v>280407030007</v>
          </cell>
          <cell r="B2734" t="str">
            <v>JOHN F KENNEDY SCHOOL</v>
          </cell>
        </row>
        <row r="2735">
          <cell r="A2735" t="str">
            <v>280409030007</v>
          </cell>
          <cell r="B2735" t="str">
            <v>HERRICKS MIDDLE SCHOOL</v>
          </cell>
        </row>
        <row r="2736">
          <cell r="A2736" t="str">
            <v>280410030007</v>
          </cell>
          <cell r="B2736" t="str">
            <v>MINEOLA MIDDLE SCHOOL</v>
          </cell>
        </row>
        <row r="2737">
          <cell r="A2737" t="str">
            <v>280502060007</v>
          </cell>
          <cell r="B2737" t="str">
            <v>SOUTH GROVE ELEMENTARY SCHOOL</v>
          </cell>
        </row>
        <row r="2738">
          <cell r="A2738" t="str">
            <v>280523030007</v>
          </cell>
          <cell r="B2738" t="str">
            <v>UNQUA ELEMENTARY SCHOOL</v>
          </cell>
        </row>
        <row r="2739">
          <cell r="A2739" t="str">
            <v>310400010007</v>
          </cell>
          <cell r="B2739" t="str">
            <v>PS 7 SAMUEL STERN</v>
          </cell>
        </row>
        <row r="2740">
          <cell r="A2740" t="str">
            <v>321000010007</v>
          </cell>
          <cell r="B2740" t="str">
            <v>MILTON FEIN SCHOOL</v>
          </cell>
        </row>
        <row r="2741">
          <cell r="A2741" t="str">
            <v>331900010007</v>
          </cell>
          <cell r="B2741" t="str">
            <v>PS 7 ABRAHAM LINCOLN</v>
          </cell>
        </row>
        <row r="2742">
          <cell r="A2742" t="str">
            <v>342400010007</v>
          </cell>
          <cell r="B2742" t="str">
            <v>PS 7 LOUIS F SIMEONE</v>
          </cell>
        </row>
        <row r="2743">
          <cell r="A2743" t="str">
            <v>353100010007</v>
          </cell>
          <cell r="B2743" t="str">
            <v>IS 7 ELIAS BERNSTEIN</v>
          </cell>
        </row>
        <row r="2744">
          <cell r="A2744" t="str">
            <v>400400010007</v>
          </cell>
          <cell r="B2744" t="str">
            <v>ROY KELLEY ELEMENTARY SCHOOL</v>
          </cell>
        </row>
        <row r="2745">
          <cell r="A2745" t="str">
            <v>400900010007</v>
          </cell>
          <cell r="B2745" t="str">
            <v>NORTH TONAWANDA INTERMEDIATE</v>
          </cell>
        </row>
        <row r="2746">
          <cell r="A2746" t="str">
            <v>410601040007</v>
          </cell>
          <cell r="B2746" t="str">
            <v>CAMDEN ELEMENTARY SCHOOL</v>
          </cell>
        </row>
        <row r="2747">
          <cell r="A2747" t="str">
            <v>412000050007</v>
          </cell>
          <cell r="B2747" t="str">
            <v>VERNON-VERONA-SHERRILL MS</v>
          </cell>
        </row>
        <row r="2748">
          <cell r="A2748" t="str">
            <v>412902060007</v>
          </cell>
          <cell r="B2748" t="str">
            <v>PARKWAY MIDDLE SCHOOL</v>
          </cell>
        </row>
        <row r="2749">
          <cell r="A2749" t="str">
            <v>420303060007</v>
          </cell>
          <cell r="B2749" t="str">
            <v>ROXBORO ROAD ELEMENTARY SCHOOL</v>
          </cell>
        </row>
        <row r="2750">
          <cell r="A2750" t="str">
            <v>420702030007</v>
          </cell>
          <cell r="B2750" t="str">
            <v>SOLVAY MIDDLE SCHOOL</v>
          </cell>
        </row>
        <row r="2751">
          <cell r="A2751" t="str">
            <v>420901060007</v>
          </cell>
          <cell r="B2751" t="str">
            <v>CHARLES W BAKER HIGH SCHOOL</v>
          </cell>
        </row>
        <row r="2752">
          <cell r="A2752" t="str">
            <v>421001060007</v>
          </cell>
          <cell r="B2752" t="str">
            <v>MOTT ROAD ELEMENTARY SCHOOL</v>
          </cell>
        </row>
        <row r="2753">
          <cell r="A2753" t="str">
            <v>430901060007</v>
          </cell>
          <cell r="B2753" t="str">
            <v>MIDDLESEX VALLEY ELEMENTARY SCHOOL</v>
          </cell>
        </row>
        <row r="2754">
          <cell r="A2754" t="str">
            <v>440401060007</v>
          </cell>
          <cell r="B2754" t="str">
            <v>CIRCLEVILLE MIDDLE SCHOOL</v>
          </cell>
        </row>
        <row r="2755">
          <cell r="A2755" t="str">
            <v>441301060007</v>
          </cell>
          <cell r="B2755" t="str">
            <v>BEREA ELEMENTARY SCHOOL</v>
          </cell>
        </row>
        <row r="2756">
          <cell r="A2756" t="str">
            <v>442101060007</v>
          </cell>
          <cell r="B2756" t="str">
            <v>SANFORDVILLE ELEMENTARY SCHOOL</v>
          </cell>
        </row>
        <row r="2757">
          <cell r="A2757" t="str">
            <v>460102040007</v>
          </cell>
          <cell r="B2757" t="str">
            <v>ALTMAR-PARISH-WILLIAMSTOWN ELEMEN</v>
          </cell>
        </row>
        <row r="2758">
          <cell r="A2758" t="str">
            <v>460500010007</v>
          </cell>
          <cell r="B2758" t="str">
            <v>GRANBY ELEMENTARY SCHOOL</v>
          </cell>
        </row>
        <row r="2759">
          <cell r="A2759" t="str">
            <v>460801060007</v>
          </cell>
          <cell r="B2759" t="str">
            <v>HASTINGS MALLORY ELEMENTARY SCHOOL</v>
          </cell>
        </row>
        <row r="2760">
          <cell r="A2760" t="str">
            <v>461300010007</v>
          </cell>
          <cell r="B2760" t="str">
            <v>OSWEGO MIDDLE SCHOOL</v>
          </cell>
        </row>
        <row r="2761">
          <cell r="A2761" t="str">
            <v>471400010007</v>
          </cell>
          <cell r="B2761" t="str">
            <v>ONEONTA MIDDLE SCHOOL</v>
          </cell>
        </row>
        <row r="2762">
          <cell r="A2762" t="str">
            <v>480102060007</v>
          </cell>
          <cell r="B2762" t="str">
            <v>GEORGE FISCHER MIDDLE SCHOOL</v>
          </cell>
        </row>
        <row r="2763">
          <cell r="A2763" t="str">
            <v>490301060007</v>
          </cell>
          <cell r="B2763" t="str">
            <v>COLUMBIA HIGH SCHOOL</v>
          </cell>
        </row>
        <row r="2764">
          <cell r="A2764" t="str">
            <v>491200010007</v>
          </cell>
          <cell r="B2764" t="str">
            <v>RENSSELAER JUNIOR/SENIOR HIGH</v>
          </cell>
        </row>
        <row r="2765">
          <cell r="A2765" t="str">
            <v>500101060007</v>
          </cell>
          <cell r="B2765" t="str">
            <v>LINK ELEMENTARY SCHOOL</v>
          </cell>
        </row>
        <row r="2766">
          <cell r="A2766" t="str">
            <v>500301060007</v>
          </cell>
          <cell r="B2766" t="str">
            <v>TAPPAN ZEE HIGH SCHOOL</v>
          </cell>
        </row>
        <row r="2767">
          <cell r="A2767" t="str">
            <v>500304030007</v>
          </cell>
          <cell r="B2767" t="str">
            <v>NYACK MIDDLE SCHOOL</v>
          </cell>
        </row>
        <row r="2768">
          <cell r="A2768" t="str">
            <v>520302060007</v>
          </cell>
          <cell r="B2768" t="str">
            <v>KARIGON ELEMENTARY SCHOOL</v>
          </cell>
        </row>
        <row r="2769">
          <cell r="A2769" t="str">
            <v>520401040007</v>
          </cell>
          <cell r="B2769" t="str">
            <v>CORINTH HIGH SCHOOL</v>
          </cell>
        </row>
        <row r="2770">
          <cell r="A2770" t="str">
            <v>521401040007</v>
          </cell>
          <cell r="B2770" t="str">
            <v>SOUTH GLENS FALLS SENIOR HIGH SCHOOL</v>
          </cell>
        </row>
        <row r="2771">
          <cell r="A2771" t="str">
            <v>521800010007</v>
          </cell>
          <cell r="B2771" t="str">
            <v>GREENFIELD ELEMENTARY SCHOOL</v>
          </cell>
        </row>
        <row r="2772">
          <cell r="A2772" t="str">
            <v>530202060007</v>
          </cell>
          <cell r="B2772" t="str">
            <v>SCOTIA-GLENVILLE MIDDLE SCHOOL</v>
          </cell>
        </row>
        <row r="2773">
          <cell r="A2773" t="str">
            <v>530301060007</v>
          </cell>
          <cell r="B2773" t="str">
            <v>NISKAYUNA HIGH SCHOOL</v>
          </cell>
        </row>
        <row r="2774">
          <cell r="A2774" t="str">
            <v>571000010007</v>
          </cell>
          <cell r="B2774" t="str">
            <v>FREDERICK CARDER ELEMENTARY SCHOOL</v>
          </cell>
        </row>
        <row r="2775">
          <cell r="A2775" t="str">
            <v>571800010007</v>
          </cell>
          <cell r="B2775" t="str">
            <v>NORTH HORNELL SCHOOL</v>
          </cell>
        </row>
        <row r="2776">
          <cell r="A2776" t="str">
            <v>580102030007</v>
          </cell>
          <cell r="B2776" t="str">
            <v>WEST BABYLON JUNIOR HIGH SCHOOL</v>
          </cell>
        </row>
        <row r="2777">
          <cell r="A2777" t="str">
            <v>580105030007</v>
          </cell>
          <cell r="B2777" t="str">
            <v>DEAUVILLE GARDENS WEST ELEMENTARY</v>
          </cell>
        </row>
        <row r="2778">
          <cell r="A2778" t="str">
            <v>580107030007</v>
          </cell>
          <cell r="B2778" t="str">
            <v>DEER PARK HIGH SCHOOL</v>
          </cell>
        </row>
        <row r="2779">
          <cell r="A2779" t="str">
            <v>580201060007</v>
          </cell>
          <cell r="B2779" t="str">
            <v>SETAUKET ELEMENTARY SCHOOL</v>
          </cell>
        </row>
        <row r="2780">
          <cell r="A2780" t="str">
            <v>580203020007</v>
          </cell>
          <cell r="B2780" t="str">
            <v>BOYLE ROAD ELEMENTARY SCHOOL</v>
          </cell>
        </row>
        <row r="2781">
          <cell r="A2781" t="str">
            <v>580205060007</v>
          </cell>
          <cell r="B2781" t="str">
            <v>SAGAMORE MIDDLE SCHOOL</v>
          </cell>
        </row>
        <row r="2782">
          <cell r="A2782" t="str">
            <v>580211060007</v>
          </cell>
          <cell r="B2782" t="str">
            <v>EUGENE AUER MEMORIAL SCHOOL</v>
          </cell>
        </row>
        <row r="2783">
          <cell r="A2783" t="str">
            <v>580212060007</v>
          </cell>
          <cell r="B2783" t="str">
            <v>LONGWOOD MIDDLE SCHOOL</v>
          </cell>
        </row>
        <row r="2784">
          <cell r="A2784" t="str">
            <v>580224030007</v>
          </cell>
          <cell r="B2784" t="str">
            <v>SOUTH OCEAN MIDDLE SCHOOL</v>
          </cell>
        </row>
        <row r="2785">
          <cell r="A2785" t="str">
            <v>580235060007</v>
          </cell>
          <cell r="B2785" t="str">
            <v>VERNE W CRITZ ELEMENTARY SCHOOL</v>
          </cell>
        </row>
        <row r="2786">
          <cell r="A2786" t="str">
            <v>580404030007</v>
          </cell>
          <cell r="B2786" t="str">
            <v>EAST NORTHPORT MIDDLE SCHOOL</v>
          </cell>
        </row>
        <row r="2787">
          <cell r="A2787" t="str">
            <v>580406060007</v>
          </cell>
          <cell r="B2787" t="str">
            <v>HARBORFIELDS HIGH SCHOOL</v>
          </cell>
        </row>
        <row r="2788">
          <cell r="A2788" t="str">
            <v>580501030007</v>
          </cell>
          <cell r="B2788" t="str">
            <v>BAY SHORE MIDDLE SCHOOL</v>
          </cell>
        </row>
        <row r="2789">
          <cell r="A2789" t="str">
            <v>580503030007</v>
          </cell>
          <cell r="B2789" t="str">
            <v>RUTH C KINNEY ELEMENTARY SCHOOL</v>
          </cell>
        </row>
        <row r="2790">
          <cell r="A2790" t="str">
            <v>580506030007</v>
          </cell>
          <cell r="B2790" t="str">
            <v>HAUPPAUGE HIGH SCHOOL</v>
          </cell>
        </row>
        <row r="2791">
          <cell r="A2791" t="str">
            <v>580507060007</v>
          </cell>
          <cell r="B2791" t="str">
            <v>CHEROKEE STREET ELEMENTARY SCHOOL</v>
          </cell>
        </row>
        <row r="2792">
          <cell r="A2792" t="str">
            <v>580509030007</v>
          </cell>
          <cell r="B2792" t="str">
            <v>PAUL J BELLEW ELEMENTARY SCHOOL</v>
          </cell>
        </row>
        <row r="2793">
          <cell r="A2793" t="str">
            <v>580512030007</v>
          </cell>
          <cell r="B2793" t="str">
            <v>NORTHEAST ELEMENTARY SCHOOL</v>
          </cell>
        </row>
        <row r="2794">
          <cell r="A2794" t="str">
            <v>580513030007</v>
          </cell>
          <cell r="B2794" t="str">
            <v>ANDREW T MORROW SCHOOL</v>
          </cell>
        </row>
        <row r="2795">
          <cell r="A2795" t="str">
            <v>580602040007</v>
          </cell>
          <cell r="B2795" t="str">
            <v>RILEY AVENUE SCHOOL</v>
          </cell>
        </row>
        <row r="2796">
          <cell r="A2796" t="str">
            <v>580801060007</v>
          </cell>
          <cell r="B2796" t="str">
            <v>ST JAMES ELEMENTARY SCHOOL</v>
          </cell>
        </row>
        <row r="2797">
          <cell r="A2797" t="str">
            <v>580805060007</v>
          </cell>
          <cell r="B2797" t="str">
            <v>WILLIAM T ROGERS MIDDLE SCHOOL</v>
          </cell>
        </row>
        <row r="2798">
          <cell r="A2798" t="str">
            <v>600601060007</v>
          </cell>
          <cell r="B2798" t="str">
            <v>OWEGO FREE ACADEMY</v>
          </cell>
        </row>
        <row r="2799">
          <cell r="A2799" t="str">
            <v>610301060007</v>
          </cell>
          <cell r="B2799" t="str">
            <v>FREEVILLE ELEMENTARY SCHOOL</v>
          </cell>
        </row>
        <row r="2800">
          <cell r="A2800" t="str">
            <v>610600010007</v>
          </cell>
          <cell r="B2800" t="str">
            <v>ENFIELD SCHOOL</v>
          </cell>
        </row>
        <row r="2801">
          <cell r="A2801" t="str">
            <v>621601060007</v>
          </cell>
          <cell r="B2801" t="str">
            <v>SAUGERTIES SENIOR HIGH SCHOOL</v>
          </cell>
        </row>
        <row r="2802">
          <cell r="A2802" t="str">
            <v>630300010007</v>
          </cell>
          <cell r="B2802" t="str">
            <v>GLENS FALLS SENIOR HIGH SCHOOL</v>
          </cell>
        </row>
        <row r="2803">
          <cell r="A2803" t="str">
            <v>660102060007</v>
          </cell>
          <cell r="B2803" t="str">
            <v>WEST PATENT ELEMENTARY SCHOOL</v>
          </cell>
        </row>
        <row r="2804">
          <cell r="A2804" t="str">
            <v>660203060007</v>
          </cell>
          <cell r="B2804" t="str">
            <v>BLUE MOUNTAIN MIDDLE SCHOOL</v>
          </cell>
        </row>
        <row r="2805">
          <cell r="A2805" t="str">
            <v>660401030007</v>
          </cell>
          <cell r="B2805" t="str">
            <v>SLEEPY HOLLOW MIDDLE SCHOOL</v>
          </cell>
        </row>
        <row r="2806">
          <cell r="A2806" t="str">
            <v>660801060007</v>
          </cell>
          <cell r="B2806" t="str">
            <v>WESTLAKE MIDDLE SCHOOL</v>
          </cell>
        </row>
        <row r="2807">
          <cell r="A2807" t="str">
            <v>660900010007</v>
          </cell>
          <cell r="B2807" t="str">
            <v>REBECCA TURNER ACADEMY</v>
          </cell>
        </row>
        <row r="2808">
          <cell r="A2808" t="str">
            <v>661201060007</v>
          </cell>
          <cell r="B2808" t="str">
            <v>H C CRITTENDEN MIDDLE SCHOOL</v>
          </cell>
        </row>
        <row r="2809">
          <cell r="A2809" t="str">
            <v>661401030007</v>
          </cell>
          <cell r="B2809" t="str">
            <v>OSSINING HIGH SCHOOL</v>
          </cell>
        </row>
        <row r="2810">
          <cell r="A2810" t="str">
            <v>662300010007</v>
          </cell>
          <cell r="B2810" t="str">
            <v>WILLIAM BOYCE THOMPSON SCHOOL</v>
          </cell>
        </row>
        <row r="2811">
          <cell r="A2811" t="str">
            <v>662401060007</v>
          </cell>
          <cell r="B2811" t="str">
            <v>LAKELAND HIGH SCHOOL</v>
          </cell>
        </row>
        <row r="2812">
          <cell r="A2812" t="str">
            <v>010306060008</v>
          </cell>
          <cell r="B2812" t="str">
            <v>BETHLEHEM CENTRAL SENIOR HIGH SCHOOL</v>
          </cell>
        </row>
        <row r="2813">
          <cell r="A2813" t="str">
            <v>010402060008</v>
          </cell>
          <cell r="B2813" t="str">
            <v>RAVENA-COEYMANS-SELKIRK MID SCH</v>
          </cell>
        </row>
        <row r="2814">
          <cell r="A2814" t="str">
            <v>010500010008</v>
          </cell>
          <cell r="B2814" t="str">
            <v>COHOES MIDDLE SCHOOL</v>
          </cell>
        </row>
        <row r="2815">
          <cell r="A2815" t="str">
            <v>010601060008</v>
          </cell>
          <cell r="B2815" t="str">
            <v>COLONIE CENTRAL HIGH SCHOOL</v>
          </cell>
        </row>
        <row r="2816">
          <cell r="A2816" t="str">
            <v>010623060008</v>
          </cell>
          <cell r="B2816" t="str">
            <v>SOUTHGATE SCHOOL</v>
          </cell>
        </row>
        <row r="2817">
          <cell r="A2817" t="str">
            <v>010802060008</v>
          </cell>
          <cell r="B2817" t="str">
            <v>FARNSWORTH MIDDLE SCHOOL</v>
          </cell>
        </row>
        <row r="2818">
          <cell r="A2818" t="str">
            <v>030200010008</v>
          </cell>
          <cell r="B2818" t="str">
            <v>THOMAS JEFFERSON SCHOOL</v>
          </cell>
        </row>
        <row r="2819">
          <cell r="A2819" t="str">
            <v>050100010008</v>
          </cell>
          <cell r="B2819" t="str">
            <v>WILLIAM H SEWARD ELEMENTARY SCHOOL</v>
          </cell>
        </row>
        <row r="2820">
          <cell r="A2820" t="str">
            <v>091101060008</v>
          </cell>
          <cell r="B2820" t="str">
            <v>PERU MIDDLE SCHOOL</v>
          </cell>
        </row>
        <row r="2821">
          <cell r="A2821" t="str">
            <v>130801060008</v>
          </cell>
          <cell r="B2821" t="str">
            <v>NORTH PARK ELEMENTARY SCHOOL</v>
          </cell>
        </row>
        <row r="2822">
          <cell r="A2822" t="str">
            <v>131601060008</v>
          </cell>
          <cell r="B2822" t="str">
            <v>ARLINGTON HIGH SCHOOL</v>
          </cell>
        </row>
        <row r="2823">
          <cell r="A2823" t="str">
            <v>131701060008</v>
          </cell>
          <cell r="B2823" t="str">
            <v>MILL ROAD-PRIMARY GRADES</v>
          </cell>
        </row>
        <row r="2824">
          <cell r="A2824" t="str">
            <v>132101060008</v>
          </cell>
          <cell r="B2824" t="str">
            <v>SHEAFE ROAD ELEMENTARY SCHOOL</v>
          </cell>
        </row>
        <row r="2825">
          <cell r="A2825" t="str">
            <v>140203060008</v>
          </cell>
          <cell r="B2825" t="str">
            <v>MAPLE WEST ELEMENTARY SCHOOL</v>
          </cell>
        </row>
        <row r="2826">
          <cell r="A2826" t="str">
            <v>140207060008</v>
          </cell>
          <cell r="B2826" t="str">
            <v>HERITAGE HTS ELEMENTARY SCHOOL</v>
          </cell>
        </row>
        <row r="2827">
          <cell r="A2827" t="str">
            <v>140801060008</v>
          </cell>
          <cell r="B2827" t="str">
            <v>CLARENCE MIDDLE SCHOOL</v>
          </cell>
        </row>
        <row r="2828">
          <cell r="A2828" t="str">
            <v>141401060008</v>
          </cell>
          <cell r="B2828" t="str">
            <v>A J SCHMIDT ELEMENTARY SCHOOL</v>
          </cell>
        </row>
        <row r="2829">
          <cell r="A2829" t="str">
            <v>141604060008</v>
          </cell>
          <cell r="B2829" t="str">
            <v>FRONTIER SENIOR HIGH SCHOOL</v>
          </cell>
        </row>
        <row r="2830">
          <cell r="A2830" t="str">
            <v>141800010008</v>
          </cell>
          <cell r="B2830" t="str">
            <v>LACKAWANNA HIGH SCHOOL</v>
          </cell>
        </row>
        <row r="2831">
          <cell r="A2831" t="str">
            <v>141901060008</v>
          </cell>
          <cell r="B2831" t="str">
            <v>LANCASTER HIGH SCHOOL</v>
          </cell>
        </row>
        <row r="2832">
          <cell r="A2832" t="str">
            <v>142801060008</v>
          </cell>
          <cell r="B2832" t="str">
            <v>WINCHESTER-POTTERS ELEMENTARY</v>
          </cell>
        </row>
        <row r="2833">
          <cell r="A2833" t="str">
            <v>170500010008</v>
          </cell>
          <cell r="B2833" t="str">
            <v>GLOVERSVILLE MIDDLE SCHOOL</v>
          </cell>
        </row>
        <row r="2834">
          <cell r="A2834" t="str">
            <v>190401060008</v>
          </cell>
          <cell r="B2834" t="str">
            <v>CATSKILL ELEMENTARY SCHOOL</v>
          </cell>
        </row>
        <row r="2835">
          <cell r="A2835" t="str">
            <v>220301060008</v>
          </cell>
          <cell r="B2835" t="str">
            <v>INDIAN RIVER MIDDLE SCHOOL</v>
          </cell>
        </row>
        <row r="2836">
          <cell r="A2836" t="str">
            <v>251400010008</v>
          </cell>
          <cell r="B2836" t="str">
            <v>OTTO L SHORTELL MIDDLE SCHOOL</v>
          </cell>
        </row>
        <row r="2837">
          <cell r="A2837" t="str">
            <v>260101060008</v>
          </cell>
          <cell r="B2837" t="str">
            <v>TWELVE CORNERS MIDDLE SCHOOL</v>
          </cell>
        </row>
        <row r="2838">
          <cell r="A2838" t="str">
            <v>260401060008</v>
          </cell>
          <cell r="B2838" t="str">
            <v>WALT DISNEY SCHOOL</v>
          </cell>
        </row>
        <row r="2839">
          <cell r="A2839" t="str">
            <v>260501060008</v>
          </cell>
          <cell r="B2839" t="str">
            <v>OLYMPIA HIGH SCHOOL</v>
          </cell>
        </row>
        <row r="2840">
          <cell r="A2840" t="str">
            <v>261201060008</v>
          </cell>
          <cell r="B2840" t="str">
            <v>BAY TRAIL MIDDLE SCHOOL</v>
          </cell>
        </row>
        <row r="2841">
          <cell r="A2841" t="str">
            <v>261301060008</v>
          </cell>
          <cell r="B2841" t="str">
            <v>NORTHSIDE SCHOOL</v>
          </cell>
        </row>
        <row r="2842">
          <cell r="A2842" t="str">
            <v>261401060008</v>
          </cell>
          <cell r="B2842" t="str">
            <v>BARKER ROAD MIDDLE SCHOOL</v>
          </cell>
        </row>
        <row r="2843">
          <cell r="A2843" t="str">
            <v>261501060008</v>
          </cell>
          <cell r="B2843" t="str">
            <v>CHURCHVILLE-CHILI MIDDLE SCHOOL</v>
          </cell>
        </row>
        <row r="2844">
          <cell r="A2844" t="str">
            <v>261600010008</v>
          </cell>
          <cell r="B2844" t="str">
            <v>SCHOOL 8-ROBERTO CLEMENTE</v>
          </cell>
        </row>
        <row r="2845">
          <cell r="A2845" t="str">
            <v>280100010008</v>
          </cell>
          <cell r="B2845" t="str">
            <v>ROBERT M FINLEY MIDDLE SCHOOL</v>
          </cell>
        </row>
        <row r="2846">
          <cell r="A2846" t="str">
            <v>280202030008</v>
          </cell>
          <cell r="B2846" t="str">
            <v>LAWRENCE ROAD MIDDLE SCHOOL</v>
          </cell>
        </row>
        <row r="2847">
          <cell r="A2847" t="str">
            <v>280203030008</v>
          </cell>
          <cell r="B2847" t="str">
            <v>CLARKE MIDDLE SCHOOL</v>
          </cell>
        </row>
        <row r="2848">
          <cell r="A2848" t="str">
            <v>280211030008</v>
          </cell>
          <cell r="B2848" t="str">
            <v>SCHOOL 8</v>
          </cell>
        </row>
        <row r="2849">
          <cell r="A2849" t="str">
            <v>280215030008</v>
          </cell>
          <cell r="B2849" t="str">
            <v>LAWRENCE MS-BROADWAY CAMPUS</v>
          </cell>
        </row>
        <row r="2850">
          <cell r="A2850" t="str">
            <v>280221030008</v>
          </cell>
          <cell r="B2850" t="str">
            <v>WILSON SCHOOL</v>
          </cell>
        </row>
        <row r="2851">
          <cell r="A2851" t="str">
            <v>280300010008</v>
          </cell>
          <cell r="B2851" t="str">
            <v>LONG BEACH HIGH SCHOOL</v>
          </cell>
        </row>
        <row r="2852">
          <cell r="A2852" t="str">
            <v>280403030008</v>
          </cell>
          <cell r="B2852" t="str">
            <v>ROSLYN HIGH SCHOOL</v>
          </cell>
        </row>
        <row r="2853">
          <cell r="A2853" t="str">
            <v>280404030008</v>
          </cell>
          <cell r="B2853" t="str">
            <v>CARRIE PALMER WEBER MIDDLE SCHOOL</v>
          </cell>
        </row>
        <row r="2854">
          <cell r="A2854" t="str">
            <v>280407030008</v>
          </cell>
          <cell r="B2854" t="str">
            <v>LAKEVILLE ELEMENTARY SCHOOL</v>
          </cell>
        </row>
        <row r="2855">
          <cell r="A2855" t="str">
            <v>280409030008</v>
          </cell>
          <cell r="B2855" t="str">
            <v>HERRICKS HIGH SCHOOL</v>
          </cell>
        </row>
        <row r="2856">
          <cell r="A2856" t="str">
            <v>280517030008</v>
          </cell>
          <cell r="B2856" t="str">
            <v>WOODLAND AVENUE SCHOOL</v>
          </cell>
        </row>
        <row r="2857">
          <cell r="A2857" t="str">
            <v>280521030008</v>
          </cell>
          <cell r="B2857" t="str">
            <v>JOHN F KENNEDY MIDDLE SCHOOL</v>
          </cell>
        </row>
        <row r="2858">
          <cell r="A2858" t="str">
            <v>280522030008</v>
          </cell>
          <cell r="B2858" t="str">
            <v>HOWITT SCHOOL</v>
          </cell>
        </row>
        <row r="2859">
          <cell r="A2859" t="str">
            <v>310600010008</v>
          </cell>
          <cell r="B2859" t="str">
            <v>PS 8 LUIS BELLIARD</v>
          </cell>
        </row>
        <row r="2860">
          <cell r="A2860" t="str">
            <v>321000010008</v>
          </cell>
          <cell r="B2860" t="str">
            <v>PS 8 ISAAC VARIAN</v>
          </cell>
        </row>
        <row r="2861">
          <cell r="A2861" t="str">
            <v>331300010008</v>
          </cell>
          <cell r="B2861" t="str">
            <v>EMILY WARREN ROEBLING SCHOOL</v>
          </cell>
        </row>
        <row r="2862">
          <cell r="A2862" t="str">
            <v>342800010008</v>
          </cell>
          <cell r="B2862" t="str">
            <v xml:space="preserve">JHS 8 RICHARD S GROSSLEY </v>
          </cell>
        </row>
        <row r="2863">
          <cell r="A2863" t="str">
            <v>353100010008</v>
          </cell>
          <cell r="B2863" t="str">
            <v>PS 8 SHIRLEE SOLOMON</v>
          </cell>
        </row>
        <row r="2864">
          <cell r="A2864" t="str">
            <v>400601060008</v>
          </cell>
          <cell r="B2864" t="str">
            <v>NEWFANE MIDDLE SCHOOL</v>
          </cell>
        </row>
        <row r="2865">
          <cell r="A2865" t="str">
            <v>400900010008</v>
          </cell>
          <cell r="B2865" t="str">
            <v>OHIO ELEMENTARY SCHOOL</v>
          </cell>
        </row>
        <row r="2866">
          <cell r="A2866" t="str">
            <v>411800010008</v>
          </cell>
          <cell r="B2866" t="str">
            <v>BELLAMY ELEMENTARY SCHOOL</v>
          </cell>
        </row>
        <row r="2867">
          <cell r="A2867" t="str">
            <v>412902060008</v>
          </cell>
          <cell r="B2867" t="str">
            <v>WHITESBORO HIGH SCHOOL</v>
          </cell>
        </row>
        <row r="2868">
          <cell r="A2868" t="str">
            <v>420101060008</v>
          </cell>
          <cell r="B2868" t="str">
            <v>WEST GENESEE INTERMEDIATE SCHOOL</v>
          </cell>
        </row>
        <row r="2869">
          <cell r="A2869" t="str">
            <v>420303060008</v>
          </cell>
          <cell r="B2869" t="str">
            <v>SMITH ROAD ELEMENTARY SCHOOL</v>
          </cell>
        </row>
        <row r="2870">
          <cell r="A2870" t="str">
            <v>420901060008</v>
          </cell>
          <cell r="B2870" t="str">
            <v>MAE E REYNOLDS SCHOOL</v>
          </cell>
        </row>
        <row r="2871">
          <cell r="A2871" t="str">
            <v>421001060008</v>
          </cell>
          <cell r="B2871" t="str">
            <v>ENDERS ROAD ELEMENTARY SCHOOL</v>
          </cell>
        </row>
        <row r="2872">
          <cell r="A2872" t="str">
            <v>421800010008</v>
          </cell>
          <cell r="B2872" t="str">
            <v>EDWARD SMITH K-8 SCHOOL</v>
          </cell>
        </row>
        <row r="2873">
          <cell r="A2873" t="str">
            <v>440401060008</v>
          </cell>
          <cell r="B2873" t="str">
            <v>PAKANASINK ELEMENTARY SCHOOL</v>
          </cell>
        </row>
        <row r="2874">
          <cell r="A2874" t="str">
            <v>460500010008</v>
          </cell>
          <cell r="B2874" t="str">
            <v>J E LANIGAN SCHOOL</v>
          </cell>
        </row>
        <row r="2875">
          <cell r="A2875" t="str">
            <v>460801060008</v>
          </cell>
          <cell r="B2875" t="str">
            <v>CENTRAL SQUARE MIDDLE SCHOOL</v>
          </cell>
        </row>
        <row r="2876">
          <cell r="A2876" t="str">
            <v>461300010008</v>
          </cell>
          <cell r="B2876" t="str">
            <v>OSWEGO HIGH SCHOOL</v>
          </cell>
        </row>
        <row r="2877">
          <cell r="A2877" t="str">
            <v>471400010008</v>
          </cell>
          <cell r="B2877" t="str">
            <v>RIVERSIDE ELEMENTARY SCHOOL</v>
          </cell>
        </row>
        <row r="2878">
          <cell r="A2878" t="str">
            <v>490301060008</v>
          </cell>
          <cell r="B2878" t="str">
            <v>HOWARD L GOFF SCHOOL</v>
          </cell>
        </row>
        <row r="2879">
          <cell r="A2879" t="str">
            <v>490601060008</v>
          </cell>
          <cell r="B2879" t="str">
            <v>TURNPIKE ELEMENTARY SCHOOL</v>
          </cell>
        </row>
        <row r="2880">
          <cell r="A2880" t="str">
            <v>500101060008</v>
          </cell>
          <cell r="B2880" t="str">
            <v>NEW CITY ELEMENTARY SCHOOL</v>
          </cell>
        </row>
        <row r="2881">
          <cell r="A2881" t="str">
            <v>500201060008</v>
          </cell>
          <cell r="B2881" t="str">
            <v>JAMES A FARLEY ELEMENTARY SCHOOL</v>
          </cell>
        </row>
        <row r="2882">
          <cell r="A2882" t="str">
            <v>500301060008</v>
          </cell>
          <cell r="B2882" t="str">
            <v>SOUTH ORANGETOWN MIDDLE SCHOOL</v>
          </cell>
        </row>
        <row r="2883">
          <cell r="A2883" t="str">
            <v>500308030008</v>
          </cell>
          <cell r="B2883" t="str">
            <v>PEARL RIVER HIGH SCHOOL</v>
          </cell>
        </row>
        <row r="2884">
          <cell r="A2884" t="str">
            <v>511101060008</v>
          </cell>
          <cell r="B2884" t="str">
            <v>GOUVERNEUR MIDDLE SCHOOL</v>
          </cell>
        </row>
        <row r="2885">
          <cell r="A2885" t="str">
            <v>512001060008</v>
          </cell>
          <cell r="B2885" t="str">
            <v>MASSENA SENIOR HIGH SCHOOL</v>
          </cell>
        </row>
        <row r="2886">
          <cell r="A2886" t="str">
            <v>520302060008</v>
          </cell>
          <cell r="B2886" t="str">
            <v>KODA MIDDLE SCHOOL</v>
          </cell>
        </row>
        <row r="2887">
          <cell r="A2887" t="str">
            <v>520401040008</v>
          </cell>
          <cell r="B2887" t="str">
            <v>CORINTH MIDDLE SCHOOL</v>
          </cell>
        </row>
        <row r="2888">
          <cell r="A2888" t="str">
            <v>521301060008</v>
          </cell>
          <cell r="B2888" t="str">
            <v>MILTON TERRACE ELEMENTARY SCHOOL</v>
          </cell>
        </row>
        <row r="2889">
          <cell r="A2889" t="str">
            <v>521401040008</v>
          </cell>
          <cell r="B2889" t="str">
            <v>MOREAU ELEMENTARY SCHOOL</v>
          </cell>
        </row>
        <row r="2890">
          <cell r="A2890" t="str">
            <v>521800010008</v>
          </cell>
          <cell r="B2890" t="str">
            <v>CAROLINE STREET ELEMENTARY SCHOOL</v>
          </cell>
        </row>
        <row r="2891">
          <cell r="A2891" t="str">
            <v>530301060008</v>
          </cell>
          <cell r="B2891" t="str">
            <v>IROQUOIS MIDDLE SCHOOL</v>
          </cell>
        </row>
        <row r="2892">
          <cell r="A2892" t="str">
            <v>530600010008</v>
          </cell>
          <cell r="B2892" t="str">
            <v>DR MARTIN LUTHER KING JR ES</v>
          </cell>
        </row>
        <row r="2893">
          <cell r="A2893" t="str">
            <v>571000010008</v>
          </cell>
          <cell r="B2893" t="str">
            <v>HUGH W GREGG ELEMENTARY SCHOOL</v>
          </cell>
        </row>
        <row r="2894">
          <cell r="A2894" t="str">
            <v>580102030008</v>
          </cell>
          <cell r="B2894" t="str">
            <v>WEST BABYLON SENIOR HIGH SCHOOL</v>
          </cell>
        </row>
        <row r="2895">
          <cell r="A2895" t="str">
            <v>580103030008</v>
          </cell>
          <cell r="B2895" t="str">
            <v>NORTH BABYLON HIGH SCHOOL</v>
          </cell>
        </row>
        <row r="2896">
          <cell r="A2896" t="str">
            <v>580104030008</v>
          </cell>
          <cell r="B2896" t="str">
            <v>WILLIAM RALL SCHOOL</v>
          </cell>
        </row>
        <row r="2897">
          <cell r="A2897" t="str">
            <v>580107030008</v>
          </cell>
          <cell r="B2897" t="str">
            <v>JOHN F KENNEDY INTERMEDIATE SCHOOL</v>
          </cell>
        </row>
        <row r="2898">
          <cell r="A2898" t="str">
            <v>580201060008</v>
          </cell>
          <cell r="B2898" t="str">
            <v>MINNESAUKE ELEMENTARY SCHOOL</v>
          </cell>
        </row>
        <row r="2899">
          <cell r="A2899" t="str">
            <v>580203020008</v>
          </cell>
          <cell r="B2899" t="str">
            <v>COMSEWOGUE HIGH SCHOOL</v>
          </cell>
        </row>
        <row r="2900">
          <cell r="A2900" t="str">
            <v>580224030008</v>
          </cell>
          <cell r="B2900" t="str">
            <v>PATCHOGUE-MEDFORD HIGH SCHOOL</v>
          </cell>
        </row>
        <row r="2901">
          <cell r="A2901" t="str">
            <v>580232030008</v>
          </cell>
          <cell r="B2901" t="str">
            <v>JOHN S HOBART ELEMENTARY SCHOOL</v>
          </cell>
        </row>
        <row r="2902">
          <cell r="A2902" t="str">
            <v>580404030008</v>
          </cell>
          <cell r="B2902" t="str">
            <v>NORTHPORT MIDDLE SCHOOL</v>
          </cell>
        </row>
        <row r="2903">
          <cell r="A2903" t="str">
            <v>580405060008</v>
          </cell>
          <cell r="B2903" t="str">
            <v>CANDLEWOOD MIDDLE SCHOOL</v>
          </cell>
        </row>
        <row r="2904">
          <cell r="A2904" t="str">
            <v>580410030008</v>
          </cell>
          <cell r="B2904" t="str">
            <v>NORTH RIDGE SCHOOL</v>
          </cell>
        </row>
        <row r="2905">
          <cell r="A2905" t="str">
            <v>580413030008</v>
          </cell>
          <cell r="B2905" t="str">
            <v>BIRCHWOOD INTERMEDIATE SCHOOL</v>
          </cell>
        </row>
        <row r="2906">
          <cell r="A2906" t="str">
            <v>580503030008</v>
          </cell>
          <cell r="B2906" t="str">
            <v>EAST ISLIP MIDDLE SCHOOL</v>
          </cell>
        </row>
        <row r="2907">
          <cell r="A2907" t="str">
            <v>580506030008</v>
          </cell>
          <cell r="B2907" t="str">
            <v>FOREST BROOK ELEMENTARY SCHOOL</v>
          </cell>
        </row>
        <row r="2908">
          <cell r="A2908" t="str">
            <v>580507060008</v>
          </cell>
          <cell r="B2908" t="str">
            <v>IDLE HOUR ELEMENTARY SCHOOL</v>
          </cell>
        </row>
        <row r="2909">
          <cell r="A2909" t="str">
            <v>580513030008</v>
          </cell>
          <cell r="B2909" t="str">
            <v>RALPH REED SCHOOL</v>
          </cell>
        </row>
        <row r="2910">
          <cell r="A2910" t="str">
            <v>580602040008</v>
          </cell>
          <cell r="B2910" t="str">
            <v>RIVERHEAD SENIOR HIGH SCHOOL</v>
          </cell>
        </row>
        <row r="2911">
          <cell r="A2911" t="str">
            <v>580801060008</v>
          </cell>
          <cell r="B2911" t="str">
            <v>SMITHTOWN ELEMENTARY SCHOOL</v>
          </cell>
        </row>
        <row r="2912">
          <cell r="A2912" t="str">
            <v>590901060008</v>
          </cell>
          <cell r="B2912" t="str">
            <v>LIBERTY MIDDLE SCHOOL</v>
          </cell>
        </row>
        <row r="2913">
          <cell r="A2913" t="str">
            <v>610301060008</v>
          </cell>
          <cell r="B2913" t="str">
            <v>DRYDEN MIDDLE SCHOOL</v>
          </cell>
        </row>
        <row r="2914">
          <cell r="A2914" t="str">
            <v>610600010008</v>
          </cell>
          <cell r="B2914" t="str">
            <v>FALL CREEK ELEMENTARY SCHOOL</v>
          </cell>
        </row>
        <row r="2915">
          <cell r="A2915" t="str">
            <v>620901060008</v>
          </cell>
          <cell r="B2915" t="str">
            <v>RONDOUT VALLEY JUNIOR HIGH SCHOOL</v>
          </cell>
        </row>
        <row r="2916">
          <cell r="A2916" t="str">
            <v>660203060008</v>
          </cell>
          <cell r="B2916" t="str">
            <v>BUCHANAN-VERPLANCK ELEMENTARY SCHOOL</v>
          </cell>
        </row>
        <row r="2917">
          <cell r="A2917" t="str">
            <v>660501060008</v>
          </cell>
          <cell r="B2917" t="str">
            <v>SAMUEL J PRESTON SCHOOL</v>
          </cell>
        </row>
        <row r="2918">
          <cell r="A2918" t="str">
            <v>660900010008</v>
          </cell>
          <cell r="B2918" t="str">
            <v>CECIL H PARKER SCHOOL</v>
          </cell>
        </row>
        <row r="2919">
          <cell r="A2919" t="str">
            <v>661100010008</v>
          </cell>
          <cell r="B2919" t="str">
            <v>TRINITY ELEMENTARY SCHOOL</v>
          </cell>
        </row>
        <row r="2920">
          <cell r="A2920" t="str">
            <v>661904030008</v>
          </cell>
          <cell r="B2920" t="str">
            <v>PORT CHESTER SENIOR HIGH SCHOOL</v>
          </cell>
        </row>
        <row r="2921">
          <cell r="A2921" t="str">
            <v>662300010008</v>
          </cell>
          <cell r="B2921" t="str">
            <v>PATRICIA A DICHIARO SCHOOL</v>
          </cell>
        </row>
        <row r="2922">
          <cell r="A2922" t="str">
            <v>662401060008</v>
          </cell>
          <cell r="B2922" t="str">
            <v>LAKELAND-COPPER BEECH MIDDLE SCH</v>
          </cell>
        </row>
        <row r="2923">
          <cell r="A2923" t="str">
            <v>010306060009</v>
          </cell>
          <cell r="B2923" t="str">
            <v>EAGLE ELEMENTARY SCHOOL</v>
          </cell>
        </row>
        <row r="2924">
          <cell r="A2924" t="str">
            <v>010500010009</v>
          </cell>
          <cell r="B2924" t="str">
            <v>HARMONY HILL SCHOOL</v>
          </cell>
        </row>
        <row r="2925">
          <cell r="A2925" t="str">
            <v>010623060009</v>
          </cell>
          <cell r="B2925" t="str">
            <v>SHAKER MIDDLE SCHOOL</v>
          </cell>
        </row>
        <row r="2926">
          <cell r="A2926" t="str">
            <v>010802060009</v>
          </cell>
          <cell r="B2926" t="str">
            <v>PINE BUSH ELEMENTARY SCHOOL</v>
          </cell>
        </row>
        <row r="2927">
          <cell r="A2927" t="str">
            <v>031501060009</v>
          </cell>
          <cell r="B2927" t="str">
            <v>JENNIE F SNAPP MIDDLE SCHOOL</v>
          </cell>
        </row>
        <row r="2928">
          <cell r="A2928" t="str">
            <v>050100010009</v>
          </cell>
          <cell r="B2928" t="str">
            <v>AUBURN JUNIOR HIGH SCHOOL</v>
          </cell>
        </row>
        <row r="2929">
          <cell r="A2929" t="str">
            <v>060800010009</v>
          </cell>
          <cell r="B2929" t="str">
            <v>DUNKIRK SENIOR HIGH SCHOOL</v>
          </cell>
        </row>
        <row r="2930">
          <cell r="A2930" t="str">
            <v>061101040009</v>
          </cell>
          <cell r="B2930" t="str">
            <v>PAUL B D TEMPLE ELEMENTARY SCHOOL</v>
          </cell>
        </row>
        <row r="2931">
          <cell r="A2931" t="str">
            <v>061700010009</v>
          </cell>
          <cell r="B2931" t="str">
            <v>SAMUEL G LOVE ELEMENTARY SCHOOL</v>
          </cell>
        </row>
        <row r="2932">
          <cell r="A2932" t="str">
            <v>070901060009</v>
          </cell>
          <cell r="B2932" t="str">
            <v>GARDNER ROAD ELEMENTARY SCHOOL</v>
          </cell>
        </row>
        <row r="2933">
          <cell r="A2933" t="str">
            <v>110200010009</v>
          </cell>
          <cell r="B2933" t="str">
            <v>RANDALL MIDDLE SCHOOL</v>
          </cell>
        </row>
        <row r="2934">
          <cell r="A2934" t="str">
            <v>131500010009</v>
          </cell>
          <cell r="B2934" t="str">
            <v>MORSE YOUNG MAGNET SCHOOL</v>
          </cell>
        </row>
        <row r="2935">
          <cell r="A2935" t="str">
            <v>132101060009</v>
          </cell>
          <cell r="B2935" t="str">
            <v>VAN WYCK JUNIOR HIGH SCHOOL</v>
          </cell>
        </row>
        <row r="2936">
          <cell r="A2936" t="str">
            <v>140203060009</v>
          </cell>
          <cell r="B2936" t="str">
            <v>HEIM MIDDLE SCHOOL</v>
          </cell>
        </row>
        <row r="2937">
          <cell r="A2937" t="str">
            <v>141401060009</v>
          </cell>
          <cell r="B2937" t="str">
            <v>WILLIAM G HOUSTON MS</v>
          </cell>
        </row>
        <row r="2938">
          <cell r="A2938" t="str">
            <v>142500010009</v>
          </cell>
          <cell r="B2938" t="str">
            <v>TONAWANDA MIDDLE/HIGH SCHOOL</v>
          </cell>
        </row>
        <row r="2939">
          <cell r="A2939" t="str">
            <v>170500010009</v>
          </cell>
          <cell r="B2939" t="str">
            <v>GLOVERSVILLE HIGH SCHOOL</v>
          </cell>
        </row>
        <row r="2940">
          <cell r="A2940" t="str">
            <v>170600010009</v>
          </cell>
          <cell r="B2940" t="str">
            <v>KNOX MIDDLE SCHOOL</v>
          </cell>
        </row>
        <row r="2941">
          <cell r="A2941" t="str">
            <v>220301060009</v>
          </cell>
          <cell r="B2941" t="str">
            <v>CALCIUM PRIMARY SCHOOL</v>
          </cell>
        </row>
        <row r="2942">
          <cell r="A2942" t="str">
            <v>231101040009</v>
          </cell>
          <cell r="B2942" t="str">
            <v>SOUTH LEWIS ELEMENTARY SCHOOL</v>
          </cell>
        </row>
        <row r="2943">
          <cell r="A2943" t="str">
            <v>251400010009</v>
          </cell>
          <cell r="B2943" t="str">
            <v>ONEIDA SENIOR HIGH SCHOOL</v>
          </cell>
        </row>
        <row r="2944">
          <cell r="A2944" t="str">
            <v>260401060009</v>
          </cell>
          <cell r="B2944" t="str">
            <v>NEIL ARMSTRONG SCHOOL</v>
          </cell>
        </row>
        <row r="2945">
          <cell r="A2945" t="str">
            <v>260501060009</v>
          </cell>
          <cell r="B2945" t="str">
            <v>PADDY HILL ELEMENTARY SCHOOL</v>
          </cell>
        </row>
        <row r="2946">
          <cell r="A2946" t="str">
            <v>260801060009</v>
          </cell>
          <cell r="B2946" t="str">
            <v>DURAND-EASTMAN INTERMEDIATE SCHOOL</v>
          </cell>
        </row>
        <row r="2947">
          <cell r="A2947" t="str">
            <v>260803060009</v>
          </cell>
          <cell r="B2947" t="str">
            <v>COLEBROOK SCHOOL</v>
          </cell>
        </row>
        <row r="2948">
          <cell r="A2948" t="str">
            <v>261201060009</v>
          </cell>
          <cell r="B2948" t="str">
            <v>HARRIS HILL ELEMENTARY SCHOOL</v>
          </cell>
        </row>
        <row r="2949">
          <cell r="A2949" t="str">
            <v>261301060009</v>
          </cell>
          <cell r="B2949" t="str">
            <v>FAIRPORT SENIOR HIGH SCHOOL</v>
          </cell>
        </row>
        <row r="2950">
          <cell r="A2950" t="str">
            <v>261401060009</v>
          </cell>
          <cell r="B2950" t="str">
            <v>THORNELL ROAD SCHOOL</v>
          </cell>
        </row>
        <row r="2951">
          <cell r="A2951" t="str">
            <v>261600010009</v>
          </cell>
          <cell r="B2951" t="str">
            <v>SCHOOL 9-DR MARTIN LUTHER KING JR</v>
          </cell>
        </row>
        <row r="2952">
          <cell r="A2952" t="str">
            <v>261901060009</v>
          </cell>
          <cell r="B2952" t="str">
            <v>WEBSTER-SCHROEDER HIGH SCHOOL</v>
          </cell>
        </row>
        <row r="2953">
          <cell r="A2953" t="str">
            <v>270100010009</v>
          </cell>
          <cell r="B2953" t="str">
            <v>WILBUR H LYNCH LITERACY ACADEMY</v>
          </cell>
        </row>
        <row r="2954">
          <cell r="A2954" t="str">
            <v>280202030009</v>
          </cell>
          <cell r="B2954" t="str">
            <v>TURTLE HOOK MIDDLE SCHOOL</v>
          </cell>
        </row>
        <row r="2955">
          <cell r="A2955" t="str">
            <v>280203030009</v>
          </cell>
          <cell r="B2955" t="str">
            <v>WOODLAND MIDDLE SCHOOL</v>
          </cell>
        </row>
        <row r="2956">
          <cell r="A2956" t="str">
            <v>280205030009</v>
          </cell>
          <cell r="B2956" t="str">
            <v>SUMMIT LANE SCHOOL</v>
          </cell>
        </row>
        <row r="2957">
          <cell r="A2957" t="str">
            <v>280208030009</v>
          </cell>
          <cell r="B2957" t="str">
            <v>ROOSEVELT MIDDLE SCHOOL</v>
          </cell>
        </row>
        <row r="2958">
          <cell r="A2958" t="str">
            <v>280209030009</v>
          </cell>
          <cell r="B2958" t="str">
            <v>NEW VISIONS ELEMENTARY SCHOOL</v>
          </cell>
        </row>
        <row r="2959">
          <cell r="A2959" t="str">
            <v>280211030009</v>
          </cell>
          <cell r="B2959" t="str">
            <v>SCHOOL 9M-OCEANSIDE MIDDLE SCHOOL</v>
          </cell>
        </row>
        <row r="2960">
          <cell r="A2960" t="str">
            <v>280403030009</v>
          </cell>
          <cell r="B2960" t="str">
            <v>ROSLYN MIDDLE SCHOOL</v>
          </cell>
        </row>
        <row r="2961">
          <cell r="A2961" t="str">
            <v>280404030009</v>
          </cell>
          <cell r="B2961" t="str">
            <v>PAUL D SCHREIBER SENIOR HIGH SCHOOL</v>
          </cell>
        </row>
        <row r="2962">
          <cell r="A2962" t="str">
            <v>280407030009</v>
          </cell>
          <cell r="B2962" t="str">
            <v>EARLY CHILDHOOD CENTER</v>
          </cell>
        </row>
        <row r="2963">
          <cell r="A2963" t="str">
            <v>280518030009</v>
          </cell>
          <cell r="B2963" t="str">
            <v>PLAINEDGE SENIOR HIGH SCHOOL</v>
          </cell>
        </row>
        <row r="2964">
          <cell r="A2964" t="str">
            <v>280522030009</v>
          </cell>
          <cell r="B2964" t="str">
            <v>FARMINGDALE SENIOR HIGH SCHOOL</v>
          </cell>
        </row>
        <row r="2965">
          <cell r="A2965" t="str">
            <v>310300010009</v>
          </cell>
          <cell r="B2965" t="str">
            <v>PS 9 SARAH ANDERSON</v>
          </cell>
        </row>
        <row r="2966">
          <cell r="A2966" t="str">
            <v>321000010009</v>
          </cell>
          <cell r="B2966" t="str">
            <v>PS 9 RYER AVENUE ELEMENTARY</v>
          </cell>
        </row>
        <row r="2967">
          <cell r="A2967" t="str">
            <v>331300010009</v>
          </cell>
          <cell r="B2967" t="str">
            <v>PS 9 SARAH SMITH GARNET SCHOOL</v>
          </cell>
        </row>
        <row r="2968">
          <cell r="A2968" t="str">
            <v>353100010009</v>
          </cell>
          <cell r="B2968" t="str">
            <v>NAPLES STREET ELEMENTARY SCHOOL</v>
          </cell>
        </row>
        <row r="2969">
          <cell r="A2969" t="str">
            <v>400400010009</v>
          </cell>
          <cell r="B2969" t="str">
            <v>EMMET BELKNAP INTERMEDIATE SCHOOL</v>
          </cell>
        </row>
        <row r="2970">
          <cell r="A2970" t="str">
            <v>400701060009</v>
          </cell>
          <cell r="B2970" t="str">
            <v>EDWARD TOWN MIDDLE SCHOOL</v>
          </cell>
        </row>
        <row r="2971">
          <cell r="A2971" t="str">
            <v>400900010009</v>
          </cell>
          <cell r="B2971" t="str">
            <v>SPRUCE SCHOOL</v>
          </cell>
        </row>
        <row r="2972">
          <cell r="A2972" t="str">
            <v>412300010009</v>
          </cell>
          <cell r="B2972" t="str">
            <v>HUGH R JONES ELEMENTARY SCHOOL</v>
          </cell>
        </row>
        <row r="2973">
          <cell r="A2973" t="str">
            <v>412902060009</v>
          </cell>
          <cell r="B2973" t="str">
            <v>WESTMORELAND ROAD ELEMENTARY</v>
          </cell>
        </row>
        <row r="2974">
          <cell r="A2974" t="str">
            <v>420101060009</v>
          </cell>
          <cell r="B2974" t="str">
            <v>WEST GENESEE SENIOR HIGH SCHOOL</v>
          </cell>
        </row>
        <row r="2975">
          <cell r="A2975" t="str">
            <v>420303060009</v>
          </cell>
          <cell r="B2975" t="str">
            <v>GILLETTE ROAD MIDDLE SCHOOL</v>
          </cell>
        </row>
        <row r="2976">
          <cell r="A2976" t="str">
            <v>420401060009</v>
          </cell>
          <cell r="B2976" t="str">
            <v>MINOA ELEMENTARY SCHOOL</v>
          </cell>
        </row>
        <row r="2977">
          <cell r="A2977" t="str">
            <v>420901060009</v>
          </cell>
          <cell r="B2977" t="str">
            <v>DONALD S RAY SCHOOL</v>
          </cell>
        </row>
        <row r="2978">
          <cell r="A2978" t="str">
            <v>421501060009</v>
          </cell>
          <cell r="B2978" t="str">
            <v>CHESTNUT HILL ELEMENTARY SCHOOL</v>
          </cell>
        </row>
        <row r="2979">
          <cell r="A2979" t="str">
            <v>440401060009</v>
          </cell>
          <cell r="B2979" t="str">
            <v>PINE BUSH ELEMENTARY SCHOOL</v>
          </cell>
        </row>
        <row r="2980">
          <cell r="A2980" t="str">
            <v>441000010009</v>
          </cell>
          <cell r="B2980" t="str">
            <v>MIDDLETOWN HIGH SCHOOL</v>
          </cell>
        </row>
        <row r="2981">
          <cell r="A2981" t="str">
            <v>441201060009</v>
          </cell>
          <cell r="B2981" t="str">
            <v>MONROE-WOODBURY MIDDLE SCHOOL</v>
          </cell>
        </row>
        <row r="2982">
          <cell r="A2982" t="str">
            <v>441600010009</v>
          </cell>
          <cell r="B2982" t="str">
            <v>HORIZON-ON-THE-HUDSON SCHOOL</v>
          </cell>
        </row>
        <row r="2983">
          <cell r="A2983" t="str">
            <v>490601060009</v>
          </cell>
          <cell r="B2983" t="str">
            <v>RENSSELAER PARK ELEMENTARY SCHOOL</v>
          </cell>
        </row>
        <row r="2984">
          <cell r="A2984" t="str">
            <v>500201060009</v>
          </cell>
          <cell r="B2984" t="str">
            <v>NORTH ROCKLAND HIGH SCHOOL</v>
          </cell>
        </row>
        <row r="2985">
          <cell r="A2985" t="str">
            <v>500301060009</v>
          </cell>
          <cell r="B2985" t="str">
            <v>COTTAGE LANE ELEMENTARY SCHOOL</v>
          </cell>
        </row>
        <row r="2986">
          <cell r="A2986" t="str">
            <v>500308030009</v>
          </cell>
          <cell r="B2986" t="str">
            <v>PEARL RIVER MIDDLE SCHOOL</v>
          </cell>
        </row>
        <row r="2987">
          <cell r="A2987" t="str">
            <v>500401060009</v>
          </cell>
          <cell r="B2987" t="str">
            <v>SUFFERN SENIOR HIGH SCHOOL</v>
          </cell>
        </row>
        <row r="2988">
          <cell r="A2988" t="str">
            <v>512001060009</v>
          </cell>
          <cell r="B2988" t="str">
            <v>J WILLIAM LEARY JUNIOR HS</v>
          </cell>
        </row>
        <row r="2989">
          <cell r="A2989" t="str">
            <v>512300010009</v>
          </cell>
          <cell r="B2989" t="str">
            <v>OGDENSBURG FREE ACADEMY</v>
          </cell>
        </row>
        <row r="2990">
          <cell r="A2990" t="str">
            <v>520302060009</v>
          </cell>
          <cell r="B2990" t="str">
            <v>GOWANA MIDDLE SCHOOL</v>
          </cell>
        </row>
        <row r="2991">
          <cell r="A2991" t="str">
            <v>520401040009</v>
          </cell>
          <cell r="B2991" t="str">
            <v>CORINTH ELEMENTARY SCHOOL</v>
          </cell>
        </row>
        <row r="2992">
          <cell r="A2992" t="str">
            <v>521401040009</v>
          </cell>
          <cell r="B2992" t="str">
            <v>BALLARD ELEMENTARY SCHOOL</v>
          </cell>
        </row>
        <row r="2993">
          <cell r="A2993" t="str">
            <v>521800010009</v>
          </cell>
          <cell r="B2993" t="str">
            <v>DIVISION STREET ELEMENTARY</v>
          </cell>
        </row>
        <row r="2994">
          <cell r="A2994" t="str">
            <v>530600010009</v>
          </cell>
          <cell r="B2994" t="str">
            <v>HAMILTON ELEMENTARY SCHOOL</v>
          </cell>
        </row>
        <row r="2995">
          <cell r="A2995" t="str">
            <v>580103030009</v>
          </cell>
          <cell r="B2995" t="str">
            <v xml:space="preserve">MARION G VEDDER ELEMENTARY </v>
          </cell>
        </row>
        <row r="2996">
          <cell r="A2996" t="str">
            <v>580104030009</v>
          </cell>
          <cell r="B2996" t="str">
            <v>WEST GATES AVENUE SCHOOL</v>
          </cell>
        </row>
        <row r="2997">
          <cell r="A2997" t="str">
            <v>580107030009</v>
          </cell>
          <cell r="B2997" t="str">
            <v>ROBERT FROST MIDDLE SCHOOL</v>
          </cell>
        </row>
        <row r="2998">
          <cell r="A2998" t="str">
            <v>580201060009</v>
          </cell>
          <cell r="B2998" t="str">
            <v>PAUL J GELINAS JUNIOR HIGH SCHOOL</v>
          </cell>
        </row>
        <row r="2999">
          <cell r="A2999" t="str">
            <v>580211060009</v>
          </cell>
          <cell r="B2999" t="str">
            <v>DAWNWOOD MIDDLE SCHOOL</v>
          </cell>
        </row>
        <row r="3000">
          <cell r="A3000" t="str">
            <v>580224030009</v>
          </cell>
          <cell r="B3000" t="str">
            <v>EAGLE ELEMENTARY SCHOOL</v>
          </cell>
        </row>
        <row r="3001">
          <cell r="A3001" t="str">
            <v>580403030009</v>
          </cell>
          <cell r="B3001" t="str">
            <v>WASHINGTON SCHOOL</v>
          </cell>
        </row>
        <row r="3002">
          <cell r="A3002" t="str">
            <v>580404030009</v>
          </cell>
          <cell r="B3002" t="str">
            <v>NORTHPORT SENIOR HIGH SCHOOL</v>
          </cell>
        </row>
        <row r="3003">
          <cell r="A3003" t="str">
            <v>580406060009</v>
          </cell>
          <cell r="B3003" t="str">
            <v>THOMAS J LAHEY ELEMENTARY SCHOOL</v>
          </cell>
        </row>
        <row r="3004">
          <cell r="A3004" t="str">
            <v>580413030009</v>
          </cell>
          <cell r="B3004" t="str">
            <v>COUNTRYWOOD PRIMARY CENTER</v>
          </cell>
        </row>
        <row r="3005">
          <cell r="A3005" t="str">
            <v>580507060009</v>
          </cell>
          <cell r="B3005" t="str">
            <v>EDWARD J BOSTI ELEMENTARY SCHOOL</v>
          </cell>
        </row>
        <row r="3006">
          <cell r="A3006" t="str">
            <v>580512030009</v>
          </cell>
          <cell r="B3006" t="str">
            <v>OAK PARK ELEMENTARY SCHOOL</v>
          </cell>
        </row>
        <row r="3007">
          <cell r="A3007" t="str">
            <v>580513030009</v>
          </cell>
          <cell r="B3007" t="str">
            <v>ANTHONY ALFANO ELEMENTARY SCHOOL</v>
          </cell>
        </row>
        <row r="3008">
          <cell r="A3008" t="str">
            <v>580602040009</v>
          </cell>
          <cell r="B3008" t="str">
            <v>PULASKI STREET ELEMENTARY SCHOOL</v>
          </cell>
        </row>
        <row r="3009">
          <cell r="A3009" t="str">
            <v>620901060009</v>
          </cell>
          <cell r="B3009" t="str">
            <v>RONDOUT VALLEY INTERMEDIATE SCHOOL</v>
          </cell>
        </row>
        <row r="3010">
          <cell r="A3010" t="str">
            <v>660407060009</v>
          </cell>
          <cell r="B3010" t="str">
            <v>HIGHVIEW SCHOOL</v>
          </cell>
        </row>
        <row r="3011">
          <cell r="A3011" t="str">
            <v>660501060009</v>
          </cell>
          <cell r="B3011" t="str">
            <v>LOUIS M KLEIN MIDDLE SCHOOL</v>
          </cell>
        </row>
        <row r="3012">
          <cell r="A3012" t="str">
            <v>660900010009</v>
          </cell>
          <cell r="B3012" t="str">
            <v>PENNINGTON SCHOOL</v>
          </cell>
        </row>
        <row r="3013">
          <cell r="A3013" t="str">
            <v>661100010009</v>
          </cell>
          <cell r="B3013" t="str">
            <v>WILLIAM B WARD ELEMENTARY SCHOOL</v>
          </cell>
        </row>
        <row r="3014">
          <cell r="A3014" t="str">
            <v>661500010009</v>
          </cell>
          <cell r="B3014" t="str">
            <v>PEEKSKILL HIGH SCHOOL</v>
          </cell>
        </row>
        <row r="3015">
          <cell r="A3015" t="str">
            <v>662300010009</v>
          </cell>
          <cell r="B3015" t="str">
            <v>SCHOOL 9</v>
          </cell>
        </row>
        <row r="3016">
          <cell r="A3016" t="str">
            <v>662401060009</v>
          </cell>
          <cell r="B3016" t="str">
            <v>BENJAMIN FRANKLIN ELEMENTARY SCHOOL</v>
          </cell>
        </row>
        <row r="3017">
          <cell r="A3017" t="str">
            <v>010601060010</v>
          </cell>
          <cell r="B3017" t="str">
            <v>FOREST PARK ELEMENTARY SCHOOL</v>
          </cell>
        </row>
        <row r="3018">
          <cell r="A3018" t="str">
            <v>010623060010</v>
          </cell>
          <cell r="B3018" t="str">
            <v>SHAKER HIGH SCHOOL</v>
          </cell>
        </row>
        <row r="3019">
          <cell r="A3019" t="str">
            <v>011200010010</v>
          </cell>
          <cell r="B3019" t="str">
            <v>WATERVLIET JUNIOR-SENIOR HS</v>
          </cell>
        </row>
        <row r="3020">
          <cell r="A3020" t="str">
            <v>060800010010</v>
          </cell>
          <cell r="B3020" t="str">
            <v>DUNKIRK INTERMEDIATE SCHOOL</v>
          </cell>
        </row>
        <row r="3021">
          <cell r="A3021" t="str">
            <v>061700010010</v>
          </cell>
          <cell r="B3021" t="str">
            <v>THOMAS JEFFERSON MIDDLE SCHOOL</v>
          </cell>
        </row>
        <row r="3022">
          <cell r="A3022" t="str">
            <v>070600010010</v>
          </cell>
          <cell r="B3022" t="str">
            <v>HENDY AVENUE SCHOOL</v>
          </cell>
        </row>
        <row r="3023">
          <cell r="A3023" t="str">
            <v>070901060010</v>
          </cell>
          <cell r="B3023" t="str">
            <v>HORSEHEADS MIDDLE SCHOOL</v>
          </cell>
        </row>
        <row r="3024">
          <cell r="A3024" t="str">
            <v>110200010010</v>
          </cell>
          <cell r="B3024" t="str">
            <v>FE SMITH INTERMEDIATE SCHOOL</v>
          </cell>
        </row>
        <row r="3025">
          <cell r="A3025" t="str">
            <v>131500010010</v>
          </cell>
          <cell r="B3025" t="str">
            <v>POUGHKEEPSIE HIGH SCHOOL</v>
          </cell>
        </row>
        <row r="3026">
          <cell r="A3026" t="str">
            <v>131601060010</v>
          </cell>
          <cell r="B3026" t="str">
            <v>WEST ROAD/D'AQUANNI INTERMEDIATE</v>
          </cell>
        </row>
        <row r="3027">
          <cell r="A3027" t="str">
            <v>132101060010</v>
          </cell>
          <cell r="B3027" t="str">
            <v>WAPPINGERS JUNIOR HIGH SCHOOL</v>
          </cell>
        </row>
        <row r="3028">
          <cell r="A3028" t="str">
            <v>140203060010</v>
          </cell>
          <cell r="B3028" t="str">
            <v>WILLIAMSVILLE NORTH HIGH SCHOOL</v>
          </cell>
        </row>
        <row r="3029">
          <cell r="A3029" t="str">
            <v>141800010010</v>
          </cell>
          <cell r="B3029" t="str">
            <v>TRUMAN ELEMENTARY SCHOOL</v>
          </cell>
        </row>
        <row r="3030">
          <cell r="A3030" t="str">
            <v>141901060010</v>
          </cell>
          <cell r="B3030" t="str">
            <v>WILLIAM STREET SCHOOL</v>
          </cell>
        </row>
        <row r="3031">
          <cell r="A3031" t="str">
            <v>142801060010</v>
          </cell>
          <cell r="B3031" t="str">
            <v>WEST SENECA WEST SENIOR HS</v>
          </cell>
        </row>
        <row r="3032">
          <cell r="A3032" t="str">
            <v>220301060010</v>
          </cell>
          <cell r="B3032" t="str">
            <v>INDIAN RIVER INTERMEDIATE SCHOOL</v>
          </cell>
        </row>
        <row r="3033">
          <cell r="A3033" t="str">
            <v>220909040010</v>
          </cell>
          <cell r="B3033" t="str">
            <v>BELLEVILLE HENDERSON CENTRAL SCHOOL</v>
          </cell>
        </row>
        <row r="3034">
          <cell r="A3034" t="str">
            <v>222000010010</v>
          </cell>
          <cell r="B3034" t="str">
            <v>SHERMAN SCHOOL</v>
          </cell>
        </row>
        <row r="3035">
          <cell r="A3035" t="str">
            <v>260101060010</v>
          </cell>
          <cell r="B3035" t="str">
            <v>FRENCH ROAD ELEMENTARY SCHOOL</v>
          </cell>
        </row>
        <row r="3036">
          <cell r="A3036" t="str">
            <v>260501060010</v>
          </cell>
          <cell r="B3036" t="str">
            <v>ARCADIA HIGH SCHOOL</v>
          </cell>
        </row>
        <row r="3037">
          <cell r="A3037" t="str">
            <v>261301060010</v>
          </cell>
          <cell r="B3037" t="str">
            <v>DUDLEY SCHOOL</v>
          </cell>
        </row>
        <row r="3038">
          <cell r="A3038" t="str">
            <v>261401060010</v>
          </cell>
          <cell r="B3038" t="str">
            <v>PITTSFORD-MENDON HIGH SCHOOL</v>
          </cell>
        </row>
        <row r="3039">
          <cell r="A3039" t="str">
            <v>261600010010</v>
          </cell>
          <cell r="B3039" t="str">
            <v>DR WALTER COOPER ACADEMY</v>
          </cell>
        </row>
        <row r="3040">
          <cell r="A3040" t="str">
            <v>261901060010</v>
          </cell>
          <cell r="B3040" t="str">
            <v>WILLINK MIDDLE SCHOOL</v>
          </cell>
        </row>
        <row r="3041">
          <cell r="A3041" t="str">
            <v>270100010010</v>
          </cell>
          <cell r="B3041" t="str">
            <v>AMSTERDAM HIGH SCHOOL</v>
          </cell>
        </row>
        <row r="3042">
          <cell r="A3042" t="str">
            <v>280201030010</v>
          </cell>
          <cell r="B3042" t="str">
            <v>ALVERTA B GRAY SCHULTZ MIDDLE SCH</v>
          </cell>
        </row>
        <row r="3043">
          <cell r="A3043" t="str">
            <v>280202030010</v>
          </cell>
          <cell r="B3043" t="str">
            <v>UNIONDALE HIGH SCHOOL</v>
          </cell>
        </row>
        <row r="3044">
          <cell r="A3044" t="str">
            <v>280203030010</v>
          </cell>
          <cell r="B3044" t="str">
            <v>W TRESPER CLARKE HIGH SCHOOL</v>
          </cell>
        </row>
        <row r="3045">
          <cell r="A3045" t="str">
            <v>280205030010</v>
          </cell>
          <cell r="B3045" t="str">
            <v>WISDOM LANE MIDDLE SCHOOL</v>
          </cell>
        </row>
        <row r="3046">
          <cell r="A3046" t="str">
            <v>280210030010</v>
          </cell>
          <cell r="B3046" t="str">
            <v>STEELE ELEMENTARY SCHOOL</v>
          </cell>
        </row>
        <row r="3047">
          <cell r="A3047" t="str">
            <v>280211030010</v>
          </cell>
          <cell r="B3047" t="str">
            <v>SCHOOL 7-OCEANSIDE SENIOR HS</v>
          </cell>
        </row>
        <row r="3048">
          <cell r="A3048" t="str">
            <v>280407030010</v>
          </cell>
          <cell r="B3048" t="str">
            <v>SADDLE ROCK SCHOOL</v>
          </cell>
        </row>
        <row r="3049">
          <cell r="A3049" t="str">
            <v>280502060010</v>
          </cell>
          <cell r="B3049" t="str">
            <v>VILLAGE ELEMENTARY SCHOOL</v>
          </cell>
        </row>
        <row r="3050">
          <cell r="A3050" t="str">
            <v>280504060010</v>
          </cell>
          <cell r="B3050" t="str">
            <v>PLAINVIEW-OLD BETHPAGE/JFK HS</v>
          </cell>
        </row>
        <row r="3051">
          <cell r="A3051" t="str">
            <v>280517030010</v>
          </cell>
          <cell r="B3051" t="str">
            <v>HICKSVILLE HIGH SCHOOL</v>
          </cell>
        </row>
        <row r="3052">
          <cell r="A3052" t="str">
            <v>280523030010</v>
          </cell>
          <cell r="B3052" t="str">
            <v>BERNER MIDDLE SCHOOL</v>
          </cell>
        </row>
        <row r="3053">
          <cell r="A3053" t="str">
            <v>331500010010</v>
          </cell>
          <cell r="B3053" t="str">
            <v>MAGNET SCH OF MATH, SCI, DESIGN</v>
          </cell>
        </row>
        <row r="3054">
          <cell r="A3054" t="str">
            <v>343000010010</v>
          </cell>
          <cell r="B3054" t="str">
            <v>IS 10 HORACE GREELEY</v>
          </cell>
        </row>
        <row r="3055">
          <cell r="A3055" t="str">
            <v>353100010010</v>
          </cell>
          <cell r="B3055" t="str">
            <v>FORT HILL COLLABORATIVE ES</v>
          </cell>
        </row>
        <row r="3056">
          <cell r="A3056" t="str">
            <v>400400010010</v>
          </cell>
          <cell r="B3056" t="str">
            <v>AARON MOSSELL JUNIOR HIGH SCHOOL</v>
          </cell>
        </row>
        <row r="3057">
          <cell r="A3057" t="str">
            <v>400701060010</v>
          </cell>
          <cell r="B3057" t="str">
            <v>NIAGARA-WHEATFIELD SR HIGH SCHOOL</v>
          </cell>
        </row>
        <row r="3058">
          <cell r="A3058" t="str">
            <v>400800010010</v>
          </cell>
          <cell r="B3058" t="str">
            <v>SEVENTY NINTH STREET SCHOOL</v>
          </cell>
        </row>
        <row r="3059">
          <cell r="A3059" t="str">
            <v>410601040010</v>
          </cell>
          <cell r="B3059" t="str">
            <v>CAMDEN MIDDLE SCHOOL</v>
          </cell>
        </row>
        <row r="3060">
          <cell r="A3060" t="str">
            <v>411800010010</v>
          </cell>
          <cell r="B3060" t="str">
            <v>LYNDON H STROUGH MIDDLE SCHOOL</v>
          </cell>
        </row>
        <row r="3061">
          <cell r="A3061" t="str">
            <v>420303060010</v>
          </cell>
          <cell r="B3061" t="str">
            <v>NORTH SYRACUSE JUNIOR HS</v>
          </cell>
        </row>
        <row r="3062">
          <cell r="A3062" t="str">
            <v>420401060010</v>
          </cell>
          <cell r="B3062" t="str">
            <v>PINE GROVE MIDDLE SCHOOL</v>
          </cell>
        </row>
        <row r="3063">
          <cell r="A3063" t="str">
            <v>421501060010</v>
          </cell>
          <cell r="B3063" t="str">
            <v>LIVERPOOL ELEMENTARY SCHOOL</v>
          </cell>
        </row>
        <row r="3064">
          <cell r="A3064" t="str">
            <v>421800010010</v>
          </cell>
          <cell r="B3064" t="str">
            <v>ROBERTS K-8 SCHOOL</v>
          </cell>
        </row>
        <row r="3065">
          <cell r="A3065" t="str">
            <v>441000010010</v>
          </cell>
          <cell r="B3065" t="str">
            <v>MIDDLETOWN TWIN TOWERS MS</v>
          </cell>
        </row>
        <row r="3066">
          <cell r="A3066" t="str">
            <v>441600010010</v>
          </cell>
          <cell r="B3066" t="str">
            <v>NEW WINDSOR SCHOOL</v>
          </cell>
        </row>
        <row r="3067">
          <cell r="A3067" t="str">
            <v>500101060010</v>
          </cell>
          <cell r="B3067" t="str">
            <v>WEST NYACK ELEMENTARY SCHOOL</v>
          </cell>
        </row>
        <row r="3068">
          <cell r="A3068" t="str">
            <v>500201060010</v>
          </cell>
          <cell r="B3068" t="str">
            <v>HAVERSTRAW ELEMENTARY SCHOOL</v>
          </cell>
        </row>
        <row r="3069">
          <cell r="A3069" t="str">
            <v>500308030010</v>
          </cell>
          <cell r="B3069" t="str">
            <v>FRANKLIN AVENUE SCHOOL</v>
          </cell>
        </row>
        <row r="3070">
          <cell r="A3070" t="str">
            <v>500401060010</v>
          </cell>
          <cell r="B3070" t="str">
            <v>MONTEBELLO ROAD SCHOOL</v>
          </cell>
        </row>
        <row r="3071">
          <cell r="A3071" t="str">
            <v>500402060010</v>
          </cell>
          <cell r="B3071" t="str">
            <v>SUMMIT PARK ELEMENTARY SCHOOL</v>
          </cell>
        </row>
        <row r="3072">
          <cell r="A3072" t="str">
            <v>520302060010</v>
          </cell>
          <cell r="B3072" t="str">
            <v>CHANGO ELEMENTARY SCHOOL</v>
          </cell>
        </row>
        <row r="3073">
          <cell r="A3073" t="str">
            <v>521401040010</v>
          </cell>
          <cell r="B3073" t="str">
            <v>TANGLEWOOD ELEMENTARY SCHOOL</v>
          </cell>
        </row>
        <row r="3074">
          <cell r="A3074" t="str">
            <v>521800010010</v>
          </cell>
          <cell r="B3074" t="str">
            <v>SARATOGA SPRINGS HIGH SCHOOL</v>
          </cell>
        </row>
        <row r="3075">
          <cell r="A3075" t="str">
            <v>530600010010</v>
          </cell>
          <cell r="B3075" t="str">
            <v>HOWE ELEMENTARY SCHOOL</v>
          </cell>
        </row>
        <row r="3076">
          <cell r="A3076" t="str">
            <v>580103030010</v>
          </cell>
          <cell r="B3076" t="str">
            <v>WILLIAM E DELUCA JR ELEMENTARY</v>
          </cell>
        </row>
        <row r="3077">
          <cell r="A3077" t="str">
            <v>580104030010</v>
          </cell>
          <cell r="B3077" t="str">
            <v>LINDENHURST SENIOR HIGH SCHOOL</v>
          </cell>
        </row>
        <row r="3078">
          <cell r="A3078" t="str">
            <v>580201060010</v>
          </cell>
          <cell r="B3078" t="str">
            <v>ROBERT CUSHMAN MURPHY JR HIGH SCHOOL</v>
          </cell>
        </row>
        <row r="3079">
          <cell r="A3079" t="str">
            <v>580211060010</v>
          </cell>
          <cell r="B3079" t="str">
            <v>NEWFIELD HIGH SCHOOL</v>
          </cell>
        </row>
        <row r="3080">
          <cell r="A3080" t="str">
            <v>580224030010</v>
          </cell>
          <cell r="B3080" t="str">
            <v>CANAAN ELEMENTARY SCHOOL</v>
          </cell>
        </row>
        <row r="3081">
          <cell r="A3081" t="str">
            <v>580232030010</v>
          </cell>
          <cell r="B3081" t="str">
            <v>WILLIAM FLOYD MIDDLE SCHOOL</v>
          </cell>
        </row>
        <row r="3082">
          <cell r="A3082" t="str">
            <v>580403030010</v>
          </cell>
          <cell r="B3082" t="str">
            <v>JACK ABRAMS STEM MAGNET SCHOOL</v>
          </cell>
        </row>
        <row r="3083">
          <cell r="A3083" t="str">
            <v>580405060010</v>
          </cell>
          <cell r="B3083" t="str">
            <v>HALF HOLLOW HILLS HIGH SCHOOL EAST</v>
          </cell>
        </row>
        <row r="3084">
          <cell r="A3084" t="str">
            <v>580507060010</v>
          </cell>
          <cell r="B3084" t="str">
            <v>RONKONKOMA MIDDLE SCHOOL</v>
          </cell>
        </row>
        <row r="3085">
          <cell r="A3085" t="str">
            <v>580509030010</v>
          </cell>
          <cell r="B3085" t="str">
            <v>BEACH STREET MIDDLE SCHOOL</v>
          </cell>
        </row>
        <row r="3086">
          <cell r="A3086" t="str">
            <v>580512030010</v>
          </cell>
          <cell r="B3086" t="str">
            <v>PINE PARK ELEMENTARY SCHOOL</v>
          </cell>
        </row>
        <row r="3087">
          <cell r="A3087" t="str">
            <v>660900010010</v>
          </cell>
          <cell r="B3087" t="str">
            <v>GRAHAM SCHOOL</v>
          </cell>
        </row>
        <row r="3088">
          <cell r="A3088" t="str">
            <v>661500010010</v>
          </cell>
          <cell r="B3088" t="str">
            <v>PEEKSKILL MIDDLE SCHOOL</v>
          </cell>
        </row>
        <row r="3089">
          <cell r="A3089" t="str">
            <v>661904030010</v>
          </cell>
          <cell r="B3089" t="str">
            <v>PORT CHESTER MIDDLE SCHOOL</v>
          </cell>
        </row>
        <row r="3090">
          <cell r="A3090" t="str">
            <v>662001030010</v>
          </cell>
          <cell r="B3090" t="str">
            <v>SCARSDALE SENIOR HIGH SCHOOL</v>
          </cell>
        </row>
        <row r="3091">
          <cell r="A3091" t="str">
            <v>662401060010</v>
          </cell>
          <cell r="B3091" t="str">
            <v>WALTER PANAS HIGH SCHOOL</v>
          </cell>
        </row>
        <row r="3092">
          <cell r="A3092" t="str">
            <v>010601060011</v>
          </cell>
          <cell r="B3092" t="str">
            <v>VEEDER ELEMENTARY SCHOOL</v>
          </cell>
        </row>
        <row r="3093">
          <cell r="A3093" t="str">
            <v>030200010011</v>
          </cell>
          <cell r="B3093" t="str">
            <v>MACARTHUR SCHOOL</v>
          </cell>
        </row>
        <row r="3094">
          <cell r="A3094" t="str">
            <v>061700010011</v>
          </cell>
          <cell r="B3094" t="str">
            <v>ABRAHAM LINCOLN ELEM SCHOOL</v>
          </cell>
        </row>
        <row r="3095">
          <cell r="A3095" t="str">
            <v>070901060011</v>
          </cell>
          <cell r="B3095" t="str">
            <v>HORSEHEADS INTERMEDIATE SCHOOL</v>
          </cell>
        </row>
        <row r="3096">
          <cell r="A3096" t="str">
            <v>110200010011</v>
          </cell>
          <cell r="B3096" t="str">
            <v>CORTLAND HIGH SCHOOL</v>
          </cell>
        </row>
        <row r="3097">
          <cell r="A3097" t="str">
            <v>131500010011</v>
          </cell>
          <cell r="B3097" t="str">
            <v>POUGHKEEPSIE MIDDLE SCHOOL</v>
          </cell>
        </row>
        <row r="3098">
          <cell r="A3098" t="str">
            <v>131601060011</v>
          </cell>
          <cell r="B3098" t="str">
            <v>NOXON ROAD ELEMENTARY SCHOOL</v>
          </cell>
        </row>
        <row r="3099">
          <cell r="A3099" t="str">
            <v>132101060011</v>
          </cell>
          <cell r="B3099" t="str">
            <v>ROY C KETCHAM SENIOR HS</v>
          </cell>
        </row>
        <row r="3100">
          <cell r="A3100" t="str">
            <v>140203060011</v>
          </cell>
          <cell r="B3100" t="str">
            <v>COUNTRY PARKWAY ELEMENTARY SCHOOL</v>
          </cell>
        </row>
        <row r="3101">
          <cell r="A3101" t="str">
            <v>141800010011</v>
          </cell>
          <cell r="B3101" t="str">
            <v>MARTIN ROAD ELEMENTARY SCHOOL</v>
          </cell>
        </row>
        <row r="3102">
          <cell r="A3102" t="str">
            <v>142601030011</v>
          </cell>
          <cell r="B3102" t="str">
            <v>HERBERT HOOVER MIDDLE SCHOOL</v>
          </cell>
        </row>
        <row r="3103">
          <cell r="A3103" t="str">
            <v>142801060011</v>
          </cell>
          <cell r="B3103" t="str">
            <v>WEST MIDDLE SCHOOL</v>
          </cell>
        </row>
        <row r="3104">
          <cell r="A3104" t="str">
            <v>161501060011</v>
          </cell>
          <cell r="B3104" t="str">
            <v>DAVIS ELEMENTARY SCHOOL</v>
          </cell>
        </row>
        <row r="3105">
          <cell r="A3105" t="str">
            <v>170500010011</v>
          </cell>
          <cell r="B3105" t="str">
            <v>KINGSBOROUGH SCHOOL</v>
          </cell>
        </row>
        <row r="3106">
          <cell r="A3106" t="str">
            <v>222000010011</v>
          </cell>
          <cell r="B3106" t="str">
            <v>STARBUCK ELEMENTARY SCHOOL</v>
          </cell>
        </row>
        <row r="3107">
          <cell r="A3107" t="str">
            <v>222201060011</v>
          </cell>
          <cell r="B3107" t="str">
            <v>CARTHAGE MIDDLE SCHOOL</v>
          </cell>
        </row>
        <row r="3108">
          <cell r="A3108" t="str">
            <v>260501060011</v>
          </cell>
          <cell r="B3108" t="str">
            <v>LAKESHORE ELEMENTARY SCHOOL</v>
          </cell>
        </row>
        <row r="3109">
          <cell r="A3109" t="str">
            <v>260801060011</v>
          </cell>
          <cell r="B3109" t="str">
            <v>HELENDALE ROAD PRIMARY SCHOOL</v>
          </cell>
        </row>
        <row r="3110">
          <cell r="A3110" t="str">
            <v>260803060011</v>
          </cell>
          <cell r="B3110" t="str">
            <v>SOUTHLAWN SCHOOL</v>
          </cell>
        </row>
        <row r="3111">
          <cell r="A3111" t="str">
            <v>261401060011</v>
          </cell>
          <cell r="B3111" t="str">
            <v>CALKINS ROAD MIDDLE SCHOOL</v>
          </cell>
        </row>
        <row r="3112">
          <cell r="A3112" t="str">
            <v>261901060011</v>
          </cell>
          <cell r="B3112" t="str">
            <v>PLANK ROAD SOUTH ELEMENTARY SCHOOL</v>
          </cell>
        </row>
        <row r="3113">
          <cell r="A3113" t="str">
            <v>280203030011</v>
          </cell>
          <cell r="B3113" t="str">
            <v>EAST MEADOW HIGH SCHOOL</v>
          </cell>
        </row>
        <row r="3114">
          <cell r="A3114" t="str">
            <v>280205030011</v>
          </cell>
          <cell r="B3114" t="str">
            <v>NORTHSIDE SCHOOL</v>
          </cell>
        </row>
        <row r="3115">
          <cell r="A3115" t="str">
            <v>280211030011</v>
          </cell>
          <cell r="B3115" t="str">
            <v>CASTLETON ACADEMY HS OF OCEANSIDE</v>
          </cell>
        </row>
        <row r="3116">
          <cell r="A3116" t="str">
            <v>280502060011</v>
          </cell>
          <cell r="B3116" t="str">
            <v>H B THOMPSON MIDDLE SCHOOL</v>
          </cell>
        </row>
        <row r="3117">
          <cell r="A3117" t="str">
            <v>280517030011</v>
          </cell>
          <cell r="B3117" t="str">
            <v>HICKSVILLE MIDDLE SCHOOL</v>
          </cell>
        </row>
        <row r="3118">
          <cell r="A3118" t="str">
            <v>280523030011</v>
          </cell>
          <cell r="B3118" t="str">
            <v>MASSAPEQUA HIGH SCHOOL</v>
          </cell>
        </row>
        <row r="3119">
          <cell r="A3119" t="str">
            <v>310200010011</v>
          </cell>
          <cell r="B3119" t="str">
            <v>PS 11 SARAH J GARNETT ES</v>
          </cell>
        </row>
        <row r="3120">
          <cell r="A3120" t="str">
            <v>320900010011</v>
          </cell>
          <cell r="B3120" t="str">
            <v>PS 11 HIGHBRIDGE</v>
          </cell>
        </row>
        <row r="3121">
          <cell r="A3121" t="str">
            <v>331300010011</v>
          </cell>
          <cell r="B3121" t="str">
            <v>PS 11 PURVIS J BEHAN</v>
          </cell>
        </row>
        <row r="3122">
          <cell r="A3122" t="str">
            <v>343000010011</v>
          </cell>
          <cell r="B3122" t="str">
            <v>PS 11 KATHRYN PHELAN</v>
          </cell>
        </row>
        <row r="3123">
          <cell r="A3123" t="str">
            <v>353100010011</v>
          </cell>
          <cell r="B3123" t="str">
            <v>PS 11 THOMAS DONGAN SCHOOL</v>
          </cell>
        </row>
        <row r="3124">
          <cell r="A3124" t="str">
            <v>400400010011</v>
          </cell>
          <cell r="B3124" t="str">
            <v>LOCKPORT HIGH SCHOOL</v>
          </cell>
        </row>
        <row r="3125">
          <cell r="A3125" t="str">
            <v>400900010011</v>
          </cell>
          <cell r="B3125" t="str">
            <v>NORTH TONAWANDA HIGH SCHOOL</v>
          </cell>
        </row>
        <row r="3126">
          <cell r="A3126" t="str">
            <v>411800010011</v>
          </cell>
          <cell r="B3126" t="str">
            <v>CLOUGH PREK CENTER</v>
          </cell>
        </row>
        <row r="3127">
          <cell r="A3127" t="str">
            <v>412300010011</v>
          </cell>
          <cell r="B3127" t="str">
            <v>MARTIN LUTHER KING JR ELEM SCH</v>
          </cell>
        </row>
        <row r="3128">
          <cell r="A3128" t="str">
            <v>420101060011</v>
          </cell>
          <cell r="B3128" t="str">
            <v>CAMILLUS MIDDLE SCHOOL</v>
          </cell>
        </row>
        <row r="3129">
          <cell r="A3129" t="str">
            <v>420303060011</v>
          </cell>
          <cell r="B3129" t="str">
            <v>ROXBORO ROAD MIDDLE SCHOOL</v>
          </cell>
        </row>
        <row r="3130">
          <cell r="A3130" t="str">
            <v>421501060011</v>
          </cell>
          <cell r="B3130" t="str">
            <v>LIVERPOOL HIGH SCHOOL</v>
          </cell>
        </row>
        <row r="3131">
          <cell r="A3131" t="str">
            <v>421800010011</v>
          </cell>
          <cell r="B3131" t="str">
            <v>MEACHEM ELEMENTARY SCHOOL</v>
          </cell>
        </row>
        <row r="3132">
          <cell r="A3132" t="str">
            <v>441201060011</v>
          </cell>
          <cell r="B3132" t="str">
            <v>SAPPHIRE ELEMENTARY SCHOOL</v>
          </cell>
        </row>
        <row r="3133">
          <cell r="A3133" t="str">
            <v>460500010011</v>
          </cell>
          <cell r="B3133" t="str">
            <v>VOLNEY ELEMENTARY SCHOOL</v>
          </cell>
        </row>
        <row r="3134">
          <cell r="A3134" t="str">
            <v>500101060011</v>
          </cell>
          <cell r="B3134" t="str">
            <v>CLARKSTOWN NORTH SENIOR HS</v>
          </cell>
        </row>
        <row r="3135">
          <cell r="A3135" t="str">
            <v>500201060011</v>
          </cell>
          <cell r="B3135" t="str">
            <v>THIELLS ELEMENTARY SCHOOL</v>
          </cell>
        </row>
        <row r="3136">
          <cell r="A3136" t="str">
            <v>500308030011</v>
          </cell>
          <cell r="B3136" t="str">
            <v>LINCOLN AVENUE SCHOOL</v>
          </cell>
        </row>
        <row r="3137">
          <cell r="A3137" t="str">
            <v>500401060011</v>
          </cell>
          <cell r="B3137" t="str">
            <v>SUFFERN MIDDLE SCHOOL</v>
          </cell>
        </row>
        <row r="3138">
          <cell r="A3138" t="str">
            <v>520302060011</v>
          </cell>
          <cell r="B3138" t="str">
            <v>ACADIA MIDDLE SCHOOL</v>
          </cell>
        </row>
        <row r="3139">
          <cell r="A3139" t="str">
            <v>530600010011</v>
          </cell>
          <cell r="B3139" t="str">
            <v>LINCOLN  ELEMENTARY SCHOOL</v>
          </cell>
        </row>
        <row r="3140">
          <cell r="A3140" t="str">
            <v>580104030011</v>
          </cell>
          <cell r="B3140" t="str">
            <v>LINDENHURST MIDDLE SCHOOL</v>
          </cell>
        </row>
        <row r="3141">
          <cell r="A3141" t="str">
            <v>580205060011</v>
          </cell>
          <cell r="B3141" t="str">
            <v>SENECA MIDDLE SCHOOL</v>
          </cell>
        </row>
        <row r="3142">
          <cell r="A3142" t="str">
            <v>580211060011</v>
          </cell>
          <cell r="B3142" t="str">
            <v>SELDEN MIDDLE SCHOOL</v>
          </cell>
        </row>
        <row r="3143">
          <cell r="A3143" t="str">
            <v>580224030011</v>
          </cell>
          <cell r="B3143" t="str">
            <v>SAXTON MIDDLE SCHOOL</v>
          </cell>
        </row>
        <row r="3144">
          <cell r="A3144" t="str">
            <v>580232030011</v>
          </cell>
          <cell r="B3144" t="str">
            <v>NATHANIEL WOODHULL ELEMENTARY SCHOOL</v>
          </cell>
        </row>
        <row r="3145">
          <cell r="A3145" t="str">
            <v>580405060011</v>
          </cell>
          <cell r="B3145" t="str">
            <v>VANDERBILT ELEMENTARY SCHOOL</v>
          </cell>
        </row>
        <row r="3146">
          <cell r="A3146" t="str">
            <v>580413030011</v>
          </cell>
          <cell r="B3146" t="str">
            <v>WALT WHITMAN HIGH SCHOOL</v>
          </cell>
        </row>
        <row r="3147">
          <cell r="A3147" t="str">
            <v>580507060011</v>
          </cell>
          <cell r="B3147" t="str">
            <v>OAKDALE-BOHEMIA MIDDLE SCHOOL</v>
          </cell>
        </row>
        <row r="3148">
          <cell r="A3148" t="str">
            <v>580509030011</v>
          </cell>
          <cell r="B3148" t="str">
            <v>UDALL ROAD MIDDLE SCHOOL</v>
          </cell>
        </row>
        <row r="3149">
          <cell r="A3149" t="str">
            <v>610600010011</v>
          </cell>
          <cell r="B3149" t="str">
            <v>NORTHEAST SCHOOL</v>
          </cell>
        </row>
        <row r="3150">
          <cell r="A3150" t="str">
            <v>620600010011</v>
          </cell>
          <cell r="B3150" t="str">
            <v>CHAMBERS SCHOOL</v>
          </cell>
        </row>
        <row r="3151">
          <cell r="A3151" t="str">
            <v>660900010011</v>
          </cell>
          <cell r="B3151" t="str">
            <v>TRAPHAGEN SCHOOL</v>
          </cell>
        </row>
        <row r="3152">
          <cell r="A3152" t="str">
            <v>661100010011</v>
          </cell>
          <cell r="B3152" t="str">
            <v>DANIEL WEBSTER ELEMENTARY SCHOOL</v>
          </cell>
        </row>
        <row r="3153">
          <cell r="A3153" t="str">
            <v>662001030011</v>
          </cell>
          <cell r="B3153" t="str">
            <v>SCARSDALE MIDDLE SCHOOL</v>
          </cell>
        </row>
        <row r="3154">
          <cell r="A3154" t="str">
            <v>662200010011</v>
          </cell>
          <cell r="B3154" t="str">
            <v>WHITE PLAINS SENIOR HIGH SCHOOL</v>
          </cell>
        </row>
        <row r="3155">
          <cell r="A3155" t="str">
            <v>010601060012</v>
          </cell>
          <cell r="B3155" t="str">
            <v>SAND CREEK MIDDLE SCHOOL</v>
          </cell>
        </row>
        <row r="3156">
          <cell r="A3156" t="str">
            <v>030200010012</v>
          </cell>
          <cell r="B3156" t="str">
            <v>THEODORE ROOSEVELT SCHOOL</v>
          </cell>
        </row>
        <row r="3157">
          <cell r="A3157" t="str">
            <v>031501060012</v>
          </cell>
          <cell r="B3157" t="str">
            <v>UNION-ENDICOTT HIGH SCHOOL</v>
          </cell>
        </row>
        <row r="3158">
          <cell r="A3158" t="str">
            <v>061700010012</v>
          </cell>
          <cell r="B3158" t="str">
            <v>GEORGE WASHINGTON MIDDLE SCHOOL</v>
          </cell>
        </row>
        <row r="3159">
          <cell r="A3159" t="str">
            <v>110200010012</v>
          </cell>
          <cell r="B3159" t="str">
            <v>CORTLAND JUNIOR HIGH SCHOOL</v>
          </cell>
        </row>
        <row r="3160">
          <cell r="A3160" t="str">
            <v>131601060012</v>
          </cell>
          <cell r="B3160" t="str">
            <v>LAGRANGE MIDDLE SCHOOL</v>
          </cell>
        </row>
        <row r="3161">
          <cell r="A3161" t="str">
            <v>132101060012</v>
          </cell>
          <cell r="B3161" t="str">
            <v>OAK GROVE ELEMENTARY SCHOOL</v>
          </cell>
        </row>
        <row r="3162">
          <cell r="A3162" t="str">
            <v>140203060012</v>
          </cell>
          <cell r="B3162" t="str">
            <v>CASEY MIDDLE SCHOOL</v>
          </cell>
        </row>
        <row r="3163">
          <cell r="A3163" t="str">
            <v>260501060012</v>
          </cell>
          <cell r="B3163" t="str">
            <v>BUCKMAN HTS ELEMENTARY SCHOOL</v>
          </cell>
        </row>
        <row r="3164">
          <cell r="A3164" t="str">
            <v>260801060012</v>
          </cell>
          <cell r="B3164" t="str">
            <v>EAST IRONDEQUOIT MIDDLE SCHOOL</v>
          </cell>
        </row>
        <row r="3165">
          <cell r="A3165" t="str">
            <v>260803060012</v>
          </cell>
          <cell r="B3165" t="str">
            <v>BROOKVIEW SCHOOL</v>
          </cell>
        </row>
        <row r="3166">
          <cell r="A3166" t="str">
            <v>261600010012</v>
          </cell>
          <cell r="B3166" t="str">
            <v>ANNA MURRAY-DOUGLASS ACADEMY</v>
          </cell>
        </row>
        <row r="3167">
          <cell r="A3167" t="str">
            <v>261701060012</v>
          </cell>
          <cell r="B3167" t="str">
            <v>EMMA E SHERMAN ELEMENTARY SCHOOL</v>
          </cell>
        </row>
        <row r="3168">
          <cell r="A3168" t="str">
            <v>280203030012</v>
          </cell>
          <cell r="B3168" t="str">
            <v>MEADOWBROOK ELEMENTARY SCHOOL</v>
          </cell>
        </row>
        <row r="3169">
          <cell r="A3169" t="str">
            <v>280210030012</v>
          </cell>
          <cell r="B3169" t="str">
            <v>BALDWIN MIDDLE SCHOOL</v>
          </cell>
        </row>
        <row r="3170">
          <cell r="A3170" t="str">
            <v>280407030012</v>
          </cell>
          <cell r="B3170" t="str">
            <v>GREAT NECK NORTH MIDDLE SCHOOL</v>
          </cell>
        </row>
        <row r="3171">
          <cell r="A3171" t="str">
            <v>280502060012</v>
          </cell>
          <cell r="B3171" t="str">
            <v>SOUTH WOODS MIDDLE SCHOOL</v>
          </cell>
        </row>
        <row r="3172">
          <cell r="A3172" t="str">
            <v>280504060012</v>
          </cell>
          <cell r="B3172" t="str">
            <v>OLD BETHPAGE SCHOOL</v>
          </cell>
        </row>
        <row r="3173">
          <cell r="A3173" t="str">
            <v>280523030012</v>
          </cell>
          <cell r="B3173" t="str">
            <v>MCKENNA ELEMENTARY SCHOOL</v>
          </cell>
        </row>
        <row r="3174">
          <cell r="A3174" t="str">
            <v>310400010012</v>
          </cell>
          <cell r="B3174" t="str">
            <v xml:space="preserve">TAG YOUNG SCHOLARS </v>
          </cell>
        </row>
        <row r="3175">
          <cell r="A3175" t="str">
            <v>331700010012</v>
          </cell>
          <cell r="B3175" t="str">
            <v>DR JACQUELINE PEEK-DAVIS SCHOOL</v>
          </cell>
        </row>
        <row r="3176">
          <cell r="A3176" t="str">
            <v>342400010012</v>
          </cell>
          <cell r="B3176" t="str">
            <v>PS 12 JAMES B COLGATE</v>
          </cell>
        </row>
        <row r="3177">
          <cell r="A3177" t="str">
            <v>400800010012</v>
          </cell>
          <cell r="B3177" t="str">
            <v>GERALDINE J MANN SCHOOL</v>
          </cell>
        </row>
        <row r="3178">
          <cell r="A3178" t="str">
            <v>400900010012</v>
          </cell>
          <cell r="B3178" t="str">
            <v>NORTH TONAWANDA MIDDLE SCHOOL</v>
          </cell>
        </row>
        <row r="3179">
          <cell r="A3179" t="str">
            <v>412300010012</v>
          </cell>
          <cell r="B3179" t="str">
            <v>WATSON WILLIAMS ELEMENTARY SCHOOL</v>
          </cell>
        </row>
        <row r="3180">
          <cell r="A3180" t="str">
            <v>421501060012</v>
          </cell>
          <cell r="B3180" t="str">
            <v>MORGAN ROAD ELEMENTARY SCHOOL</v>
          </cell>
        </row>
        <row r="3181">
          <cell r="A3181" t="str">
            <v>421800010012</v>
          </cell>
          <cell r="B3181" t="str">
            <v>LEMOYNE ELEMENTARY SCHOOL</v>
          </cell>
        </row>
        <row r="3182">
          <cell r="A3182" t="str">
            <v>441600010012</v>
          </cell>
          <cell r="B3182" t="str">
            <v>VAILS GATE STEAM ACADEMY</v>
          </cell>
        </row>
        <row r="3183">
          <cell r="A3183" t="str">
            <v>500201060012</v>
          </cell>
          <cell r="B3183" t="str">
            <v>WEST HAVERSTRAW ELEMENTARY</v>
          </cell>
        </row>
        <row r="3184">
          <cell r="A3184" t="str">
            <v>500401060012</v>
          </cell>
          <cell r="B3184" t="str">
            <v>VIOLA ELEMENTARY SCHOOL</v>
          </cell>
        </row>
        <row r="3185">
          <cell r="A3185" t="str">
            <v>521800010012</v>
          </cell>
          <cell r="B3185" t="str">
            <v>LAKE AVENUE ELEMENTARY SCHOOL</v>
          </cell>
        </row>
        <row r="3186">
          <cell r="A3186" t="str">
            <v>571000010012</v>
          </cell>
          <cell r="B3186" t="str">
            <v>WILLIAM E SEVERN ELEMENTARY SCHOOL</v>
          </cell>
        </row>
        <row r="3187">
          <cell r="A3187" t="str">
            <v>580205060012</v>
          </cell>
          <cell r="B3187" t="str">
            <v>WENONAH SCHOOL</v>
          </cell>
        </row>
        <row r="3188">
          <cell r="A3188" t="str">
            <v>580232030012</v>
          </cell>
          <cell r="B3188" t="str">
            <v>WILLIAM PACA MIDDLE SCHOOL</v>
          </cell>
        </row>
        <row r="3189">
          <cell r="A3189" t="str">
            <v>580405060012</v>
          </cell>
          <cell r="B3189" t="str">
            <v>PAUMANOK ELEMENTARY SCHOOL</v>
          </cell>
        </row>
        <row r="3190">
          <cell r="A3190" t="str">
            <v>580413030012</v>
          </cell>
          <cell r="B3190" t="str">
            <v>MAPLEWOOD INTERMEDIATE SCHOOL</v>
          </cell>
        </row>
        <row r="3191">
          <cell r="A3191" t="str">
            <v>580509030012</v>
          </cell>
          <cell r="B3191" t="str">
            <v>WEST ISLIP SENIOR HIGH SCHOOL</v>
          </cell>
        </row>
        <row r="3192">
          <cell r="A3192" t="str">
            <v>580512030012</v>
          </cell>
          <cell r="B3192" t="str">
            <v>SOUTHEAST ELEMENTARY SCHOOL</v>
          </cell>
        </row>
        <row r="3193">
          <cell r="A3193" t="str">
            <v>610600010012</v>
          </cell>
          <cell r="B3193" t="str">
            <v>SOUTH HILL SCHOOL</v>
          </cell>
        </row>
        <row r="3194">
          <cell r="A3194" t="str">
            <v>620600010012</v>
          </cell>
          <cell r="B3194" t="str">
            <v>GEORGE WASHINGTON SCHOOL</v>
          </cell>
        </row>
        <row r="3195">
          <cell r="A3195" t="str">
            <v>662200010012</v>
          </cell>
          <cell r="B3195" t="str">
            <v>WHITE PLAINS MIDDLE SCHOOL</v>
          </cell>
        </row>
        <row r="3196">
          <cell r="A3196" t="str">
            <v>010601060013</v>
          </cell>
          <cell r="B3196" t="str">
            <v>LISHA KILL MIDDLE SCHOOL</v>
          </cell>
        </row>
        <row r="3197">
          <cell r="A3197" t="str">
            <v>031501060013</v>
          </cell>
          <cell r="B3197" t="str">
            <v>THOMAS J WATSON SR ELEMENTARY</v>
          </cell>
        </row>
        <row r="3198">
          <cell r="A3198" t="str">
            <v>042400010013</v>
          </cell>
          <cell r="B3198" t="str">
            <v>OLEAN SENIOR HIGH SCHOOL</v>
          </cell>
        </row>
        <row r="3199">
          <cell r="A3199" t="str">
            <v>050100010013</v>
          </cell>
          <cell r="B3199" t="str">
            <v>AUBURN HIGH SCHOOL</v>
          </cell>
        </row>
        <row r="3200">
          <cell r="A3200" t="str">
            <v>061700010013</v>
          </cell>
          <cell r="B3200" t="str">
            <v>JAMESTOWN HIGH SCHOOL</v>
          </cell>
        </row>
        <row r="3201">
          <cell r="A3201" t="str">
            <v>070600010013</v>
          </cell>
          <cell r="B3201" t="str">
            <v>PARLEY COBURN SCHOOL</v>
          </cell>
        </row>
        <row r="3202">
          <cell r="A3202" t="str">
            <v>131601060013</v>
          </cell>
          <cell r="B3202" t="str">
            <v>TITUSVILLE INTERMEDIATE</v>
          </cell>
        </row>
        <row r="3203">
          <cell r="A3203" t="str">
            <v>132101060013</v>
          </cell>
          <cell r="B3203" t="str">
            <v>MYERS CORNERS SCHOOL</v>
          </cell>
        </row>
        <row r="3204">
          <cell r="A3204" t="str">
            <v>140203060013</v>
          </cell>
          <cell r="B3204" t="str">
            <v>WILLIAMSVILLE EAST HIGH SCHOOL</v>
          </cell>
        </row>
        <row r="3205">
          <cell r="A3205" t="str">
            <v>142601030013</v>
          </cell>
          <cell r="B3205" t="str">
            <v>HOLMES ELEMENTARY SCHOOL</v>
          </cell>
        </row>
        <row r="3206">
          <cell r="A3206" t="str">
            <v>222000010013</v>
          </cell>
          <cell r="B3206" t="str">
            <v>CASE MIDDLE SCHOOL</v>
          </cell>
        </row>
        <row r="3207">
          <cell r="A3207" t="str">
            <v>260501060013</v>
          </cell>
          <cell r="B3207" t="str">
            <v>ODYSSEY ACADEMY</v>
          </cell>
        </row>
        <row r="3208">
          <cell r="A3208" t="str">
            <v>261701060013</v>
          </cell>
          <cell r="B3208" t="str">
            <v>RUSH-HENRIETTA SENIOR HIGH SCHOOL</v>
          </cell>
        </row>
        <row r="3209">
          <cell r="A3209" t="str">
            <v>261901060013</v>
          </cell>
          <cell r="B3209" t="str">
            <v>KLEM ROAD SOUTH ELEMENTARY SCHOOL</v>
          </cell>
        </row>
        <row r="3210">
          <cell r="A3210" t="str">
            <v>280205030013</v>
          </cell>
          <cell r="B3210" t="str">
            <v>JONAS E SALK MIDDLE SCHOOL</v>
          </cell>
        </row>
        <row r="3211">
          <cell r="A3211" t="str">
            <v>280210030013</v>
          </cell>
          <cell r="B3211" t="str">
            <v>BALDWIN SENIOR HIGH SCHOOL</v>
          </cell>
        </row>
        <row r="3212">
          <cell r="A3212" t="str">
            <v>280407030013</v>
          </cell>
          <cell r="B3212" t="str">
            <v>GREAT NECK SOUTH MIDDLE SCHOOL</v>
          </cell>
        </row>
        <row r="3213">
          <cell r="A3213" t="str">
            <v>280517030013</v>
          </cell>
          <cell r="B3213" t="str">
            <v>EAST STREET SCHOOL</v>
          </cell>
        </row>
        <row r="3214">
          <cell r="A3214" t="str">
            <v>331900010013</v>
          </cell>
          <cell r="B3214" t="str">
            <v>PS 13 ROBERTO CLEMENTE</v>
          </cell>
        </row>
        <row r="3215">
          <cell r="A3215" t="str">
            <v>342400010013</v>
          </cell>
          <cell r="B3215" t="str">
            <v>PS 13 CLEMENT C MOORE</v>
          </cell>
        </row>
        <row r="3216">
          <cell r="A3216" t="str">
            <v>353100010013</v>
          </cell>
          <cell r="B3216" t="str">
            <v>PS 13 M L LINDEMEYER</v>
          </cell>
        </row>
        <row r="3217">
          <cell r="A3217" t="str">
            <v>411800010013</v>
          </cell>
          <cell r="B3217" t="str">
            <v>RIDGE MILLS ELEMENTARY SCHOOL</v>
          </cell>
        </row>
        <row r="3218">
          <cell r="A3218" t="str">
            <v>421501060013</v>
          </cell>
          <cell r="B3218" t="str">
            <v>SOULE ROAD ELEMENTARY SCHOOL</v>
          </cell>
        </row>
        <row r="3219">
          <cell r="A3219" t="str">
            <v>421800010013</v>
          </cell>
          <cell r="B3219" t="str">
            <v>SALEM HYDE ELEMENTARY SCHOOL</v>
          </cell>
        </row>
        <row r="3220">
          <cell r="A3220" t="str">
            <v>500201060013</v>
          </cell>
          <cell r="B3220" t="str">
            <v>FIELDSTONE MIDDLE SCHOOL</v>
          </cell>
        </row>
        <row r="3221">
          <cell r="A3221" t="str">
            <v>500402060013</v>
          </cell>
          <cell r="B3221" t="str">
            <v>CHESTNUT RIDGE MIDDLE SCHOOL</v>
          </cell>
        </row>
        <row r="3222">
          <cell r="A3222" t="str">
            <v>520302060013</v>
          </cell>
          <cell r="B3222" t="str">
            <v>SHATEKON ELEMENTARY SCHOOL</v>
          </cell>
        </row>
        <row r="3223">
          <cell r="A3223" t="str">
            <v>530600010013</v>
          </cell>
          <cell r="B3223" t="str">
            <v>PAIGE ELEMENTARY SCHOOL</v>
          </cell>
        </row>
        <row r="3224">
          <cell r="A3224" t="str">
            <v>571000010013</v>
          </cell>
          <cell r="B3224" t="str">
            <v>WINFIELD STREET ELEMENTARY SCHOOL</v>
          </cell>
        </row>
        <row r="3225">
          <cell r="A3225" t="str">
            <v>580205060013</v>
          </cell>
          <cell r="B3225" t="str">
            <v>CAYUGA SCHOOL</v>
          </cell>
        </row>
        <row r="3226">
          <cell r="A3226" t="str">
            <v>580403030013</v>
          </cell>
          <cell r="B3226" t="str">
            <v>HUNTINGTON HIGH SCHOOL</v>
          </cell>
        </row>
        <row r="3227">
          <cell r="A3227" t="str">
            <v>580405060013</v>
          </cell>
          <cell r="B3227" t="str">
            <v>SIGNAL HILL ELEMENTARY SCHOOL</v>
          </cell>
        </row>
        <row r="3228">
          <cell r="A3228" t="str">
            <v>580413030013</v>
          </cell>
          <cell r="B3228" t="str">
            <v>HENRY L STIMSON MIDDLE SCHOOL</v>
          </cell>
        </row>
        <row r="3229">
          <cell r="A3229" t="str">
            <v>580512030013</v>
          </cell>
          <cell r="B3229" t="str">
            <v>TWIN PINES ELEMENTARY SCHOOL</v>
          </cell>
        </row>
        <row r="3230">
          <cell r="A3230" t="str">
            <v>580801060013</v>
          </cell>
          <cell r="B3230" t="str">
            <v>ACCOMPSETT ELEMENTARY SCHOOL</v>
          </cell>
        </row>
        <row r="3231">
          <cell r="A3231" t="str">
            <v>620600010013</v>
          </cell>
          <cell r="B3231" t="str">
            <v>ERNEST C MYER SCHOOL</v>
          </cell>
        </row>
        <row r="3232">
          <cell r="A3232" t="str">
            <v>660900010013</v>
          </cell>
          <cell r="B3232" t="str">
            <v>MT VERNON HIGH SCHOOL</v>
          </cell>
        </row>
        <row r="3233">
          <cell r="A3233" t="str">
            <v>661100010013</v>
          </cell>
          <cell r="B3233" t="str">
            <v>ALBERT LEONARD MIDDLE SCHOOL</v>
          </cell>
        </row>
        <row r="3234">
          <cell r="A3234" t="str">
            <v>662300010013</v>
          </cell>
          <cell r="B3234" t="str">
            <v>LAS HERMANAS MIRABAL COMMUNITY</v>
          </cell>
        </row>
        <row r="3235">
          <cell r="A3235" t="str">
            <v>010100010014</v>
          </cell>
          <cell r="B3235" t="str">
            <v>MONTESSORI MAGNET SCHOOL</v>
          </cell>
        </row>
        <row r="3236">
          <cell r="A3236" t="str">
            <v>030200010014</v>
          </cell>
          <cell r="B3236" t="str">
            <v>WOODROW WILSON SCHOOL</v>
          </cell>
        </row>
        <row r="3237">
          <cell r="A3237" t="str">
            <v>031501060014</v>
          </cell>
          <cell r="B3237" t="str">
            <v>ANN G MCGUINNESS ELEMENTARY</v>
          </cell>
        </row>
        <row r="3238">
          <cell r="A3238" t="str">
            <v>070600010014</v>
          </cell>
          <cell r="B3238" t="str">
            <v>PINE CITY SCHOOL</v>
          </cell>
        </row>
        <row r="3239">
          <cell r="A3239" t="str">
            <v>131601060014</v>
          </cell>
          <cell r="B3239" t="str">
            <v>VAIL FARM ELEMENTARY SCHOOL</v>
          </cell>
        </row>
        <row r="3240">
          <cell r="A3240" t="str">
            <v>161501060014</v>
          </cell>
          <cell r="B3240" t="str">
            <v>FRANKLIN ACADEMY HIGH SCHOOL</v>
          </cell>
        </row>
        <row r="3241">
          <cell r="A3241" t="str">
            <v>222000010014</v>
          </cell>
          <cell r="B3241" t="str">
            <v>NORTH ELEMENTARY SCHOOL</v>
          </cell>
        </row>
        <row r="3242">
          <cell r="A3242" t="str">
            <v>260803060014</v>
          </cell>
          <cell r="B3242" t="str">
            <v>LISTWOOD SCHOOL</v>
          </cell>
        </row>
        <row r="3243">
          <cell r="A3243" t="str">
            <v>261701060014</v>
          </cell>
          <cell r="B3243" t="str">
            <v>CHARLES H ROTH JR HIGH SCHOOL</v>
          </cell>
        </row>
        <row r="3244">
          <cell r="A3244" t="str">
            <v>261901060014</v>
          </cell>
          <cell r="B3244" t="str">
            <v>SCHLEGEL ROAD ELEMENTARY SCHOOL</v>
          </cell>
        </row>
        <row r="3245">
          <cell r="A3245" t="str">
            <v>280407030014</v>
          </cell>
          <cell r="B3245" t="str">
            <v>GREAT NECK SOUTH HIGH SCHOOL</v>
          </cell>
        </row>
        <row r="3246">
          <cell r="A3246" t="str">
            <v>280502060014</v>
          </cell>
          <cell r="B3246" t="str">
            <v>SYOSSET SENIOR HIGH SCHOOL</v>
          </cell>
        </row>
        <row r="3247">
          <cell r="A3247" t="str">
            <v>280504060014</v>
          </cell>
          <cell r="B3247" t="str">
            <v>PLAINVIEW-OLD BETHPAGE MIDDLE SCH</v>
          </cell>
        </row>
        <row r="3248">
          <cell r="A3248" t="str">
            <v>280523030014</v>
          </cell>
          <cell r="B3248" t="str">
            <v>MHS AMES CAMPUS</v>
          </cell>
        </row>
        <row r="3249">
          <cell r="A3249" t="str">
            <v>320800010014</v>
          </cell>
          <cell r="B3249" t="str">
            <v>PS 14 SENATOR JOHN CALANDRA</v>
          </cell>
        </row>
        <row r="3250">
          <cell r="A3250" t="str">
            <v>332200010014</v>
          </cell>
          <cell r="B3250" t="str">
            <v>JHS 14 SHELL BANK</v>
          </cell>
        </row>
        <row r="3251">
          <cell r="A3251" t="str">
            <v>342400010014</v>
          </cell>
          <cell r="B3251" t="str">
            <v>PS 14 FAIRVIEW</v>
          </cell>
        </row>
        <row r="3252">
          <cell r="A3252" t="str">
            <v>411800010014</v>
          </cell>
          <cell r="B3252" t="str">
            <v>STOKES ELEMENTARY SCHOOL</v>
          </cell>
        </row>
        <row r="3253">
          <cell r="A3253" t="str">
            <v>412300010014</v>
          </cell>
          <cell r="B3253" t="str">
            <v>THOMAS JEFFERSON ELEMENTARY SCHOOL</v>
          </cell>
        </row>
        <row r="3254">
          <cell r="A3254" t="str">
            <v>420303060014</v>
          </cell>
          <cell r="B3254" t="str">
            <v>CICERO-NORTH SYRACUSE HS</v>
          </cell>
        </row>
        <row r="3255">
          <cell r="A3255" t="str">
            <v>421501060014</v>
          </cell>
          <cell r="B3255" t="str">
            <v>SOULE ROAD MIDDLE SCHOOL</v>
          </cell>
        </row>
        <row r="3256">
          <cell r="A3256" t="str">
            <v>441000010014</v>
          </cell>
          <cell r="B3256" t="str">
            <v>MONHAGEN MIDDLE SCHOOL</v>
          </cell>
        </row>
        <row r="3257">
          <cell r="A3257" t="str">
            <v>491700010014</v>
          </cell>
          <cell r="B3257" t="str">
            <v>PS 14</v>
          </cell>
        </row>
        <row r="3258">
          <cell r="A3258" t="str">
            <v>500101060014</v>
          </cell>
          <cell r="B3258" t="str">
            <v>LAKEWOOD ELEMENTARY SCHOOL</v>
          </cell>
        </row>
        <row r="3259">
          <cell r="A3259" t="str">
            <v>500402060014</v>
          </cell>
          <cell r="B3259" t="str">
            <v>SPRING VALLEY HIGH SCHOOL</v>
          </cell>
        </row>
        <row r="3260">
          <cell r="A3260" t="str">
            <v>521800010014</v>
          </cell>
          <cell r="B3260" t="str">
            <v>GEYSER ROAD ELEMENTARY SCHOOL</v>
          </cell>
        </row>
        <row r="3261">
          <cell r="A3261" t="str">
            <v>530600010014</v>
          </cell>
          <cell r="B3261" t="str">
            <v>PLEASANT VALLEY ELEMENTARY SCHOOL</v>
          </cell>
        </row>
        <row r="3262">
          <cell r="A3262" t="str">
            <v>580205060014</v>
          </cell>
          <cell r="B3262" t="str">
            <v>MERRIMAC SCHOOL</v>
          </cell>
        </row>
        <row r="3263">
          <cell r="A3263" t="str">
            <v>580211060014</v>
          </cell>
          <cell r="B3263" t="str">
            <v>STAGECOACH SCHOOL</v>
          </cell>
        </row>
        <row r="3264">
          <cell r="A3264" t="str">
            <v>580232030014</v>
          </cell>
          <cell r="B3264" t="str">
            <v>WILLIAM FLOYD LEARNING CENTER</v>
          </cell>
        </row>
        <row r="3265">
          <cell r="A3265" t="str">
            <v>580403030014</v>
          </cell>
          <cell r="B3265" t="str">
            <v>J TAYLOR FINLEY MIDDLE SCHOOL</v>
          </cell>
        </row>
        <row r="3266">
          <cell r="A3266" t="str">
            <v>580405060014</v>
          </cell>
          <cell r="B3266" t="str">
            <v>WEST HOLLOW MIDDLE SCHOOL</v>
          </cell>
        </row>
        <row r="3267">
          <cell r="A3267" t="str">
            <v>580410030014</v>
          </cell>
          <cell r="B3267" t="str">
            <v>WOOD PARK SCHOOL</v>
          </cell>
        </row>
        <row r="3268">
          <cell r="A3268" t="str">
            <v>580801060014</v>
          </cell>
          <cell r="B3268" t="str">
            <v>SMITHTOWN HIGH SCHOOL-EAST</v>
          </cell>
        </row>
        <row r="3269">
          <cell r="A3269" t="str">
            <v>610600010014</v>
          </cell>
          <cell r="B3269" t="str">
            <v>BOYNTON MIDDLE SCHOOL</v>
          </cell>
        </row>
        <row r="3270">
          <cell r="A3270" t="str">
            <v>620600010014</v>
          </cell>
          <cell r="B3270" t="str">
            <v>JOHN F KENNEDY SCHOOL</v>
          </cell>
        </row>
        <row r="3271">
          <cell r="A3271" t="str">
            <v>660900010014</v>
          </cell>
          <cell r="B3271" t="str">
            <v>GRIMES SCHOOL</v>
          </cell>
        </row>
        <row r="3272">
          <cell r="A3272" t="str">
            <v>661100010014</v>
          </cell>
          <cell r="B3272" t="str">
            <v>ISAAC E YOUNG MIDDLE SCHOOL</v>
          </cell>
        </row>
        <row r="3273">
          <cell r="A3273" t="str">
            <v>662300010014</v>
          </cell>
          <cell r="B3273" t="str">
            <v>ROSEMARIE ANN SIRAGUSA SCHOOL</v>
          </cell>
        </row>
        <row r="3274">
          <cell r="A3274" t="str">
            <v>030200010015</v>
          </cell>
          <cell r="B3274" t="str">
            <v>EAST MIDDLE SCHOOL</v>
          </cell>
        </row>
        <row r="3275">
          <cell r="A3275" t="str">
            <v>070600010015</v>
          </cell>
          <cell r="B3275" t="str">
            <v>RIVERSIDE ELEMENTARY</v>
          </cell>
        </row>
        <row r="3276">
          <cell r="A3276" t="str">
            <v>131601060015</v>
          </cell>
          <cell r="B3276" t="str">
            <v>UNION VALE MIDDLE SCHOOL</v>
          </cell>
        </row>
        <row r="3277">
          <cell r="A3277" t="str">
            <v>132101060015</v>
          </cell>
          <cell r="B3277" t="str">
            <v>JOHN JAY SENIOR HIGH SCHOOL</v>
          </cell>
        </row>
        <row r="3278">
          <cell r="A3278" t="str">
            <v>140203060015</v>
          </cell>
          <cell r="B3278" t="str">
            <v>TRANSIT MIDDLE SCHOOL</v>
          </cell>
        </row>
        <row r="3279">
          <cell r="A3279" t="str">
            <v>142801060015</v>
          </cell>
          <cell r="B3279" t="str">
            <v>CLINTON ELEMENTARY SCHOOL</v>
          </cell>
        </row>
        <row r="3280">
          <cell r="A3280" t="str">
            <v>161501060015</v>
          </cell>
          <cell r="B3280" t="str">
            <v>MALONE MIDDLE SCHOOL</v>
          </cell>
        </row>
        <row r="3281">
          <cell r="A3281" t="str">
            <v>222000010015</v>
          </cell>
          <cell r="B3281" t="str">
            <v>OHIO STREET SCHOOL</v>
          </cell>
        </row>
        <row r="3282">
          <cell r="A3282" t="str">
            <v>260501060015</v>
          </cell>
          <cell r="B3282" t="str">
            <v>CRAIG HILL ELEMENTARY SCHOOL</v>
          </cell>
        </row>
        <row r="3283">
          <cell r="A3283" t="str">
            <v>261600010015</v>
          </cell>
          <cell r="B3283" t="str">
            <v>SCHOOL 15-CHILDREN'S SCHOOL OF ROCHE</v>
          </cell>
        </row>
        <row r="3284">
          <cell r="A3284" t="str">
            <v>261701060015</v>
          </cell>
          <cell r="B3284" t="str">
            <v>HENRY V BURGER JUNIOR HIGH SCHOOL</v>
          </cell>
        </row>
        <row r="3285">
          <cell r="A3285" t="str">
            <v>261901060015</v>
          </cell>
          <cell r="B3285" t="str">
            <v>THOMAS HIGH SCHOOL</v>
          </cell>
        </row>
        <row r="3286">
          <cell r="A3286" t="str">
            <v>280205030015</v>
          </cell>
          <cell r="B3286" t="str">
            <v>DIVISION AVENUE SENIOR HIGH SCHOOL</v>
          </cell>
        </row>
        <row r="3287">
          <cell r="A3287" t="str">
            <v>280407030015</v>
          </cell>
          <cell r="B3287" t="str">
            <v>GREAT NECK NORTH HIGH SCHOOL</v>
          </cell>
        </row>
        <row r="3288">
          <cell r="A3288" t="str">
            <v>280504060015</v>
          </cell>
          <cell r="B3288" t="str">
            <v>STRATFORD ROAD SCHOOL</v>
          </cell>
        </row>
        <row r="3289">
          <cell r="A3289" t="str">
            <v>310100010015</v>
          </cell>
          <cell r="B3289" t="str">
            <v>PS 15 ROBERTO CLEMENTE</v>
          </cell>
        </row>
        <row r="3290">
          <cell r="A3290" t="str">
            <v>321000010015</v>
          </cell>
          <cell r="B3290" t="str">
            <v>PS 15 INST FOR ENVIRON LRNG</v>
          </cell>
        </row>
        <row r="3291">
          <cell r="A3291" t="str">
            <v>331500010015</v>
          </cell>
          <cell r="B3291" t="str">
            <v>PS 15 PATRICK F DALY</v>
          </cell>
        </row>
        <row r="3292">
          <cell r="A3292" t="str">
            <v>342900010015</v>
          </cell>
          <cell r="B3292" t="str">
            <v>PS 15 JACKIE ROBINSON</v>
          </cell>
        </row>
        <row r="3293">
          <cell r="A3293" t="str">
            <v>400800010015</v>
          </cell>
          <cell r="B3293" t="str">
            <v>HENRY J KALFAS MAGNET SCHOOL</v>
          </cell>
        </row>
        <row r="3294">
          <cell r="A3294" t="str">
            <v>411800010015</v>
          </cell>
          <cell r="B3294" t="str">
            <v>JOHN E JOY ELEMENTARY SCHOOL</v>
          </cell>
        </row>
        <row r="3295">
          <cell r="A3295" t="str">
            <v>420303060015</v>
          </cell>
          <cell r="B3295" t="str">
            <v>MAIN STREET ELEMENTARY SCHOOL</v>
          </cell>
        </row>
        <row r="3296">
          <cell r="A3296" t="str">
            <v>421501060015</v>
          </cell>
          <cell r="B3296" t="str">
            <v>LONG BRANCH ELEMENTARY SCHOOL</v>
          </cell>
        </row>
        <row r="3297">
          <cell r="A3297" t="str">
            <v>421800010015</v>
          </cell>
          <cell r="B3297" t="str">
            <v>HUNTINGTON K-8 SCHOOL</v>
          </cell>
        </row>
        <row r="3298">
          <cell r="A3298" t="str">
            <v>441000010015</v>
          </cell>
          <cell r="B3298" t="str">
            <v>MAPLE HILL ELEMENTARY SCHOOL</v>
          </cell>
        </row>
        <row r="3299">
          <cell r="A3299" t="str">
            <v>500101060015</v>
          </cell>
          <cell r="B3299" t="str">
            <v>WOODGLEN ELEMENTARY SCHOOL</v>
          </cell>
        </row>
        <row r="3300">
          <cell r="A3300" t="str">
            <v>500402060015</v>
          </cell>
          <cell r="B3300" t="str">
            <v>POMONA MIDDLE SCHOOL</v>
          </cell>
        </row>
        <row r="3301">
          <cell r="A3301" t="str">
            <v>521800010015</v>
          </cell>
          <cell r="B3301" t="str">
            <v>MAPLE AVENUE MIDDLE SCHOOL</v>
          </cell>
        </row>
        <row r="3302">
          <cell r="A3302" t="str">
            <v>580205060015</v>
          </cell>
          <cell r="B3302" t="str">
            <v>CHIPPEWA ELEMENTARY SCHOOL</v>
          </cell>
        </row>
        <row r="3303">
          <cell r="A3303" t="str">
            <v>580211060015</v>
          </cell>
          <cell r="B3303" t="str">
            <v>JERICHO ELEMENTARY SCHOOL</v>
          </cell>
        </row>
        <row r="3304">
          <cell r="A3304" t="str">
            <v>580512030015</v>
          </cell>
          <cell r="B3304" t="str">
            <v>WEST MIDDLE SCHOOL</v>
          </cell>
        </row>
        <row r="3305">
          <cell r="A3305" t="str">
            <v>610600010015</v>
          </cell>
          <cell r="B3305" t="str">
            <v>DEWITT MIDDLE SCHOOL</v>
          </cell>
        </row>
        <row r="3306">
          <cell r="A3306" t="str">
            <v>620600010015</v>
          </cell>
          <cell r="B3306" t="str">
            <v>E R CROSBY ELEMENTARY SCHOOL</v>
          </cell>
        </row>
        <row r="3307">
          <cell r="A3307" t="str">
            <v>662300010015</v>
          </cell>
          <cell r="B3307" t="str">
            <v>PAIDEIA SCHOOL 15</v>
          </cell>
        </row>
        <row r="3308">
          <cell r="A3308" t="str">
            <v>010100010016</v>
          </cell>
          <cell r="B3308" t="str">
            <v>PINE HILLS ELEMENTARY SCHOOL</v>
          </cell>
        </row>
        <row r="3309">
          <cell r="A3309" t="str">
            <v>030200010016</v>
          </cell>
          <cell r="B3309" t="str">
            <v>WEST MIDDLE SCHOOL</v>
          </cell>
        </row>
        <row r="3310">
          <cell r="A3310" t="str">
            <v>042400010016</v>
          </cell>
          <cell r="B3310" t="str">
            <v>OLEAN INTERMEDIATE-MIDDLE SCHOOL</v>
          </cell>
        </row>
        <row r="3311">
          <cell r="A3311" t="str">
            <v>070600010016</v>
          </cell>
          <cell r="B3311" t="str">
            <v>THOMAS K BEECHER SCHOOL</v>
          </cell>
        </row>
        <row r="3312">
          <cell r="A3312" t="str">
            <v>132101060016</v>
          </cell>
          <cell r="B3312" t="str">
            <v>ORCHARD VIEW ALTERNATIVE HS</v>
          </cell>
        </row>
        <row r="3313">
          <cell r="A3313" t="str">
            <v>142801060016</v>
          </cell>
          <cell r="B3313" t="str">
            <v>WEST SENECA EAST SENIOR HS</v>
          </cell>
        </row>
        <row r="3314">
          <cell r="A3314" t="str">
            <v>161501060016</v>
          </cell>
          <cell r="B3314" t="str">
            <v>ST JOSEPH'S ELEMENTARY</v>
          </cell>
        </row>
        <row r="3315">
          <cell r="A3315" t="str">
            <v>222000010016</v>
          </cell>
          <cell r="B3315" t="str">
            <v>WATERTOWN SENIOR HIGH SCHOOL</v>
          </cell>
        </row>
        <row r="3316">
          <cell r="A3316" t="str">
            <v>260501060016</v>
          </cell>
          <cell r="B3316" t="str">
            <v>HOLMES ROAD ELEMENTARY SCHOOL</v>
          </cell>
        </row>
        <row r="3317">
          <cell r="A3317" t="str">
            <v>261600010016</v>
          </cell>
          <cell r="B3317" t="str">
            <v>SCHOOL 16-JOHN WALTON SPENCER</v>
          </cell>
        </row>
        <row r="3318">
          <cell r="A3318" t="str">
            <v>261701060016</v>
          </cell>
          <cell r="B3318" t="str">
            <v>MARY K VOLLMER ELEMENTARY SCHOOL</v>
          </cell>
        </row>
        <row r="3319">
          <cell r="A3319" t="str">
            <v>280201030016</v>
          </cell>
          <cell r="B3319" t="str">
            <v>PROSPECT ELEMENTARY SCHOOL</v>
          </cell>
        </row>
        <row r="3320">
          <cell r="A3320" t="str">
            <v>280205030016</v>
          </cell>
          <cell r="B3320" t="str">
            <v>GEN DOUGLAS MACARTHUR SENIOR HS</v>
          </cell>
        </row>
        <row r="3321">
          <cell r="A3321" t="str">
            <v>280211030016</v>
          </cell>
          <cell r="B3321" t="str">
            <v>SCHOOL 6-KINDERGARTEN CTR</v>
          </cell>
        </row>
        <row r="3322">
          <cell r="A3322" t="str">
            <v>280407030016</v>
          </cell>
          <cell r="B3322" t="str">
            <v>VILLAGE SCHOOL</v>
          </cell>
        </row>
        <row r="3323">
          <cell r="A3323" t="str">
            <v>321100010016</v>
          </cell>
          <cell r="B3323" t="str">
            <v>PS 16 WAKEFIELD</v>
          </cell>
        </row>
        <row r="3324">
          <cell r="A3324" t="str">
            <v>331400010016</v>
          </cell>
          <cell r="B3324" t="str">
            <v>PS 16 LEONARD DUNKLY</v>
          </cell>
        </row>
        <row r="3325">
          <cell r="A3325" t="str">
            <v>342400010016</v>
          </cell>
          <cell r="B3325" t="str">
            <v>PS 16 NANCY DEBENEDITTIS SCHOOL</v>
          </cell>
        </row>
        <row r="3326">
          <cell r="A3326" t="str">
            <v>353100010016</v>
          </cell>
          <cell r="B3326" t="str">
            <v>PS 16 JOHN J DRISCOLL</v>
          </cell>
        </row>
        <row r="3327">
          <cell r="A3327" t="str">
            <v>412300010016</v>
          </cell>
          <cell r="B3327" t="str">
            <v>JOHN F HUGHES ELEMENTARY SCHOOL</v>
          </cell>
        </row>
        <row r="3328">
          <cell r="A3328" t="str">
            <v>421501060016</v>
          </cell>
          <cell r="B3328" t="str">
            <v>DONLIN DRIVE ELEMENTARY SCHOOL</v>
          </cell>
        </row>
        <row r="3329">
          <cell r="A3329" t="str">
            <v>441600010016</v>
          </cell>
          <cell r="B3329" t="str">
            <v>SOUTH MIDDLE SCHOOL</v>
          </cell>
        </row>
        <row r="3330">
          <cell r="A3330" t="str">
            <v>491700010016</v>
          </cell>
          <cell r="B3330" t="str">
            <v>PS 16</v>
          </cell>
        </row>
        <row r="3331">
          <cell r="A3331" t="str">
            <v>500101060016</v>
          </cell>
          <cell r="B3331" t="str">
            <v>STRAWTOWN ELEMENTARY SCHOOL</v>
          </cell>
        </row>
        <row r="3332">
          <cell r="A3332" t="str">
            <v>500402060016</v>
          </cell>
          <cell r="B3332" t="str">
            <v>ELMWOOD ELEMENTARY SCHOOL</v>
          </cell>
        </row>
        <row r="3333">
          <cell r="A3333" t="str">
            <v>580211060016</v>
          </cell>
          <cell r="B3333" t="str">
            <v>CENTEREACH HIGH SCHOOL</v>
          </cell>
        </row>
        <row r="3334">
          <cell r="A3334" t="str">
            <v>580405060016</v>
          </cell>
          <cell r="B3334" t="str">
            <v>HALF HOLLOW HILLS HIGH SCHOOL WEST</v>
          </cell>
        </row>
        <row r="3335">
          <cell r="A3335" t="str">
            <v>580512030016</v>
          </cell>
          <cell r="B3335" t="str">
            <v>NORTH MIDDLE SCHOOL</v>
          </cell>
        </row>
        <row r="3336">
          <cell r="A3336" t="str">
            <v>580801060016</v>
          </cell>
          <cell r="B3336" t="str">
            <v>NESAQUAKE MIDDLE SCHOOL</v>
          </cell>
        </row>
        <row r="3337">
          <cell r="A3337" t="str">
            <v>661100010016</v>
          </cell>
          <cell r="B3337" t="str">
            <v>NEW ROCHELLE HIGH SCHOOL</v>
          </cell>
        </row>
        <row r="3338">
          <cell r="A3338" t="str">
            <v>662300010016</v>
          </cell>
          <cell r="B3338" t="str">
            <v>SCHOOL 16</v>
          </cell>
        </row>
        <row r="3339">
          <cell r="A3339" t="str">
            <v>140600010017</v>
          </cell>
          <cell r="B3339" t="str">
            <v>PS 17</v>
          </cell>
        </row>
        <row r="3340">
          <cell r="A3340" t="str">
            <v>142801060017</v>
          </cell>
          <cell r="B3340" t="str">
            <v>NORTHWOOD ELEMENTARY SCHOOL</v>
          </cell>
        </row>
        <row r="3341">
          <cell r="A3341" t="str">
            <v>222000010017</v>
          </cell>
          <cell r="B3341" t="str">
            <v>HAROLD T WILEY SCHOOL</v>
          </cell>
        </row>
        <row r="3342">
          <cell r="A3342" t="str">
            <v>261600010017</v>
          </cell>
          <cell r="B3342" t="str">
            <v>SCHOOL 17-ENRICO FERMI</v>
          </cell>
        </row>
        <row r="3343">
          <cell r="A3343" t="str">
            <v>280201030017</v>
          </cell>
          <cell r="B3343" t="str">
            <v>RHODES ACADEMY OF HUMANITIES-ARTS</v>
          </cell>
        </row>
        <row r="3344">
          <cell r="A3344" t="str">
            <v>331400010017</v>
          </cell>
          <cell r="B3344" t="str">
            <v>PS 17 HENRY D WOODWORTH</v>
          </cell>
        </row>
        <row r="3345">
          <cell r="A3345" t="str">
            <v>343000010017</v>
          </cell>
          <cell r="B3345" t="str">
            <v>PS 17 HENRY DAVID THOREAU</v>
          </cell>
        </row>
        <row r="3346">
          <cell r="A3346" t="str">
            <v>441600010017</v>
          </cell>
          <cell r="B3346" t="str">
            <v>NEWBURGH FREE ACADEMY</v>
          </cell>
        </row>
        <row r="3347">
          <cell r="A3347" t="str">
            <v>530600010017</v>
          </cell>
          <cell r="B3347" t="str">
            <v>YATES ELEMENTARY SCHOOL</v>
          </cell>
        </row>
        <row r="3348">
          <cell r="A3348" t="str">
            <v>571000010017</v>
          </cell>
          <cell r="B3348" t="str">
            <v>CORNING-PAINTED POST HIGH SCHOOL</v>
          </cell>
        </row>
        <row r="3349">
          <cell r="A3349" t="str">
            <v>580211060017</v>
          </cell>
          <cell r="B3349" t="str">
            <v>NEW LANE MEMORIAL ELEMENTARY</v>
          </cell>
        </row>
        <row r="3350">
          <cell r="A3350" t="str">
            <v>580403030017</v>
          </cell>
          <cell r="B3350" t="str">
            <v>WOODHULL INTERMEDIATE SCHOOL</v>
          </cell>
        </row>
        <row r="3351">
          <cell r="A3351" t="str">
            <v>580410030017</v>
          </cell>
          <cell r="B3351" t="str">
            <v>COMMACK HIGH SCHOOL</v>
          </cell>
        </row>
        <row r="3352">
          <cell r="A3352" t="str">
            <v>610600010017</v>
          </cell>
          <cell r="B3352" t="str">
            <v>ITHACA SENIOR HIGH SCHOOL</v>
          </cell>
        </row>
        <row r="3353">
          <cell r="A3353" t="str">
            <v>620600010017</v>
          </cell>
          <cell r="B3353" t="str">
            <v>ROBERT R GRAVES SCHOOL</v>
          </cell>
        </row>
        <row r="3354">
          <cell r="A3354" t="str">
            <v>662300010017</v>
          </cell>
          <cell r="B3354" t="str">
            <v>SCHOOL 17</v>
          </cell>
        </row>
        <row r="3355">
          <cell r="A3355" t="str">
            <v>010100010018</v>
          </cell>
          <cell r="B3355" t="str">
            <v>DELAWARE COMMUNITY SCHOOL</v>
          </cell>
        </row>
        <row r="3356">
          <cell r="A3356" t="str">
            <v>140600010018</v>
          </cell>
          <cell r="B3356" t="str">
            <v>DR A PANTOJA COMM SCH EXCLLNCE -#18</v>
          </cell>
        </row>
        <row r="3357">
          <cell r="A3357" t="str">
            <v>142801060018</v>
          </cell>
          <cell r="B3357" t="str">
            <v>WEST ELEMENTARY SCHOOL</v>
          </cell>
        </row>
        <row r="3358">
          <cell r="A3358" t="str">
            <v>270100010018</v>
          </cell>
          <cell r="B3358" t="str">
            <v>WILLIAM B TECLER ARTS IN EDUCATION</v>
          </cell>
        </row>
        <row r="3359">
          <cell r="A3359" t="str">
            <v>310600010018</v>
          </cell>
          <cell r="B3359" t="str">
            <v>PS 18 PARK TERRACE</v>
          </cell>
        </row>
        <row r="3360">
          <cell r="A3360" t="str">
            <v>320700010018</v>
          </cell>
          <cell r="B3360" t="str">
            <v>PS 18 JOHN PETER ZENGER</v>
          </cell>
        </row>
        <row r="3361">
          <cell r="A3361" t="str">
            <v>331400010018</v>
          </cell>
          <cell r="B3361" t="str">
            <v>PS 18 EDWARD BUSH</v>
          </cell>
        </row>
        <row r="3362">
          <cell r="A3362" t="str">
            <v>342600010018</v>
          </cell>
          <cell r="B3362" t="str">
            <v>PS 18 WINCHESTER</v>
          </cell>
        </row>
        <row r="3363">
          <cell r="A3363" t="str">
            <v>353100010018</v>
          </cell>
          <cell r="B3363" t="str">
            <v>PS 18 JOHN G WHITTIER</v>
          </cell>
        </row>
        <row r="3364">
          <cell r="A3364" t="str">
            <v>412300010018</v>
          </cell>
          <cell r="B3364" t="str">
            <v>KERNAN ELEMENTARY SCHOOL</v>
          </cell>
        </row>
        <row r="3365">
          <cell r="A3365" t="str">
            <v>441000010018</v>
          </cell>
          <cell r="B3365" t="str">
            <v>PRESIDENTIAL PARK ELEMENTARY</v>
          </cell>
        </row>
        <row r="3366">
          <cell r="A3366" t="str">
            <v>491700010018</v>
          </cell>
          <cell r="B3366" t="str">
            <v>PS 18</v>
          </cell>
        </row>
        <row r="3367">
          <cell r="A3367" t="str">
            <v>500402060018</v>
          </cell>
          <cell r="B3367" t="str">
            <v>RAMAPO HIGH SCHOOL</v>
          </cell>
        </row>
        <row r="3368">
          <cell r="A3368" t="str">
            <v>530600010018</v>
          </cell>
          <cell r="B3368" t="str">
            <v>JESSIE T ZOLLER ELEMENTARY SCHOOL</v>
          </cell>
        </row>
        <row r="3369">
          <cell r="A3369" t="str">
            <v>580205060018</v>
          </cell>
          <cell r="B3369" t="str">
            <v>TAMARAC ELEMENTARY SCHOOL</v>
          </cell>
        </row>
        <row r="3370">
          <cell r="A3370" t="str">
            <v>580211060018</v>
          </cell>
          <cell r="B3370" t="str">
            <v>UNITY DRIVE KINDERGARTEN-PRE K</v>
          </cell>
        </row>
        <row r="3371">
          <cell r="A3371" t="str">
            <v>580410030018</v>
          </cell>
          <cell r="B3371" t="str">
            <v>ROLLING HILLS SCHOOL</v>
          </cell>
        </row>
        <row r="3372">
          <cell r="A3372" t="str">
            <v>580512030018</v>
          </cell>
          <cell r="B3372" t="str">
            <v>BRENTWOOD HIGH SCHOOL</v>
          </cell>
        </row>
        <row r="3373">
          <cell r="A3373" t="str">
            <v>580801060018</v>
          </cell>
          <cell r="B3373" t="str">
            <v>TACKAN ELEMENTARY SCHOOL</v>
          </cell>
        </row>
        <row r="3374">
          <cell r="A3374" t="str">
            <v>662300010018</v>
          </cell>
          <cell r="B3374" t="str">
            <v>ELLA FITZGERALD ACADEMY</v>
          </cell>
        </row>
        <row r="3375">
          <cell r="A3375" t="str">
            <v>010100010019</v>
          </cell>
          <cell r="B3375" t="str">
            <v>NEW SCOTLAND ELEMENTARY SCHOOL</v>
          </cell>
        </row>
        <row r="3376">
          <cell r="A3376" t="str">
            <v>070600010019</v>
          </cell>
          <cell r="B3376" t="str">
            <v>BROADWAY ACADEMY</v>
          </cell>
        </row>
        <row r="3377">
          <cell r="A3377" t="str">
            <v>140600010019</v>
          </cell>
          <cell r="B3377" t="str">
            <v>NATIVE AMERICAN MAGNET</v>
          </cell>
        </row>
        <row r="3378">
          <cell r="A3378" t="str">
            <v>260501060019</v>
          </cell>
          <cell r="B3378" t="str">
            <v>ATHENA HIGH SCHOOL</v>
          </cell>
        </row>
        <row r="3379">
          <cell r="A3379" t="str">
            <v>261600010019</v>
          </cell>
          <cell r="B3379" t="str">
            <v>SCHOOL 19-DR CHARLES T LUNSFORD</v>
          </cell>
        </row>
        <row r="3380">
          <cell r="A3380" t="str">
            <v>270100010019</v>
          </cell>
          <cell r="B3380" t="str">
            <v>MARIE CURIE INST OF ENGIN AND COMM</v>
          </cell>
        </row>
        <row r="3381">
          <cell r="A3381" t="str">
            <v>321100010019</v>
          </cell>
          <cell r="B3381" t="str">
            <v>PS 19 JUDITH K WEISS</v>
          </cell>
        </row>
        <row r="3382">
          <cell r="A3382" t="str">
            <v>342400010019</v>
          </cell>
          <cell r="B3382" t="str">
            <v>PS 19 MARINO JEANTET</v>
          </cell>
        </row>
        <row r="3383">
          <cell r="A3383" t="str">
            <v>353100010019</v>
          </cell>
          <cell r="B3383" t="str">
            <v>PS 19 CURTIS SCHOOL</v>
          </cell>
        </row>
        <row r="3384">
          <cell r="A3384" t="str">
            <v>421501060019</v>
          </cell>
          <cell r="B3384" t="str">
            <v>WILLOW FIELD ELEMENTARY SCHOOL</v>
          </cell>
        </row>
        <row r="3385">
          <cell r="A3385" t="str">
            <v>491700010019</v>
          </cell>
          <cell r="B3385" t="str">
            <v>TROY HIGH SCHOOL</v>
          </cell>
        </row>
        <row r="3386">
          <cell r="A3386" t="str">
            <v>500101060019</v>
          </cell>
          <cell r="B3386" t="str">
            <v>CLARKSTOWN SOUTH SENIOR HS</v>
          </cell>
        </row>
        <row r="3387">
          <cell r="A3387" t="str">
            <v>500402060019</v>
          </cell>
          <cell r="B3387" t="str">
            <v>LIME KILN ELEMENTARY SCHOOL</v>
          </cell>
        </row>
        <row r="3388">
          <cell r="A3388" t="str">
            <v>571000010019</v>
          </cell>
          <cell r="B3388" t="str">
            <v>CORNING-PAINTED POST HS LRN CTR</v>
          </cell>
        </row>
        <row r="3389">
          <cell r="A3389" t="str">
            <v>580205060019</v>
          </cell>
          <cell r="B3389" t="str">
            <v>SACHEM HIGH SCHOOL NORTH</v>
          </cell>
        </row>
        <row r="3390">
          <cell r="A3390" t="str">
            <v>580410030019</v>
          </cell>
          <cell r="B3390" t="str">
            <v>COMMACK MIDDLE SCHOOL</v>
          </cell>
        </row>
        <row r="3391">
          <cell r="A3391" t="str">
            <v>580801060019</v>
          </cell>
          <cell r="B3391" t="str">
            <v>ACCOMPSETT MIDDLE SCHOOL</v>
          </cell>
        </row>
        <row r="3392">
          <cell r="A3392" t="str">
            <v>610600010019</v>
          </cell>
          <cell r="B3392" t="str">
            <v>LEHMAN ALTERNATIVE COMM SCHOOL</v>
          </cell>
        </row>
        <row r="3393">
          <cell r="A3393" t="str">
            <v>662300010019</v>
          </cell>
          <cell r="B3393" t="str">
            <v>EUGENIO MARIA DE HOSTOS MICROSOCIETY</v>
          </cell>
        </row>
        <row r="3394">
          <cell r="A3394" t="str">
            <v>070600010020</v>
          </cell>
          <cell r="B3394" t="str">
            <v>ELMIRA HIGH SCHOOL</v>
          </cell>
        </row>
        <row r="3395">
          <cell r="A3395" t="str">
            <v>142601030020</v>
          </cell>
          <cell r="B3395" t="str">
            <v>THOMAS A EDISON ELEMENTARY SCHOOL</v>
          </cell>
        </row>
        <row r="3396">
          <cell r="A3396" t="str">
            <v>260501060020</v>
          </cell>
          <cell r="B3396" t="str">
            <v>ATHENA MIDDLE SCHOOL</v>
          </cell>
        </row>
        <row r="3397">
          <cell r="A3397" t="str">
            <v>310100010020</v>
          </cell>
          <cell r="B3397" t="str">
            <v>PS 20 ANNA SILVER</v>
          </cell>
        </row>
        <row r="3398">
          <cell r="A3398" t="str">
            <v>321000010020</v>
          </cell>
          <cell r="B3398" t="str">
            <v>PS/MS 20 PO GEORGE J WERDAN III</v>
          </cell>
        </row>
        <row r="3399">
          <cell r="A3399" t="str">
            <v>331300010020</v>
          </cell>
          <cell r="B3399" t="str">
            <v>PS 20 CLINTON HILL</v>
          </cell>
        </row>
        <row r="3400">
          <cell r="A3400" t="str">
            <v>342500010020</v>
          </cell>
          <cell r="B3400" t="str">
            <v>PS 20 JOHN BOWNE</v>
          </cell>
        </row>
        <row r="3401">
          <cell r="A3401" t="str">
            <v>353100010020</v>
          </cell>
          <cell r="B3401" t="str">
            <v>PS 20 PORT RICHMOND</v>
          </cell>
        </row>
        <row r="3402">
          <cell r="A3402" t="str">
            <v>400800010020</v>
          </cell>
          <cell r="B3402" t="str">
            <v>HYDE PARK SCHOOL</v>
          </cell>
        </row>
        <row r="3403">
          <cell r="A3403" t="str">
            <v>411800010020</v>
          </cell>
          <cell r="B3403" t="str">
            <v>ROME FREE ACADEMY</v>
          </cell>
        </row>
        <row r="3404">
          <cell r="A3404" t="str">
            <v>421501060020</v>
          </cell>
          <cell r="B3404" t="str">
            <v>MORGAN ROAD MIDDLE SCHOOL</v>
          </cell>
        </row>
        <row r="3405">
          <cell r="A3405" t="str">
            <v>441600010020</v>
          </cell>
          <cell r="B3405" t="str">
            <v>TEMPLE HILL SCHOOL</v>
          </cell>
        </row>
        <row r="3406">
          <cell r="A3406" t="str">
            <v>491700010020</v>
          </cell>
          <cell r="B3406" t="str">
            <v>CARROLL HILL SCHOOL</v>
          </cell>
        </row>
        <row r="3407">
          <cell r="A3407" t="str">
            <v>500101060020</v>
          </cell>
          <cell r="B3407" t="str">
            <v>BIRCHWOOD SCHOOL</v>
          </cell>
        </row>
        <row r="3408">
          <cell r="A3408" t="str">
            <v>571000010020</v>
          </cell>
          <cell r="B3408" t="str">
            <v>CORNING-PAINTED POST MIDDLE SCHOOL</v>
          </cell>
        </row>
        <row r="3409">
          <cell r="A3409" t="str">
            <v>580205060020</v>
          </cell>
          <cell r="B3409" t="str">
            <v>SACHEM HIGH SCHOOL EAST</v>
          </cell>
        </row>
        <row r="3410">
          <cell r="A3410" t="str">
            <v>580410030020</v>
          </cell>
          <cell r="B3410" t="str">
            <v>BURR INTERMEDIATE SCHOOL</v>
          </cell>
        </row>
        <row r="3411">
          <cell r="A3411" t="str">
            <v>580512030020</v>
          </cell>
          <cell r="B3411" t="str">
            <v>EAST MIDDLE SCHOOL</v>
          </cell>
        </row>
        <row r="3412">
          <cell r="A3412" t="str">
            <v>620600010020</v>
          </cell>
          <cell r="B3412" t="str">
            <v>J WATSON BAILEY MIDDLE SCHOOL</v>
          </cell>
        </row>
        <row r="3413">
          <cell r="A3413" t="str">
            <v>030200010021</v>
          </cell>
          <cell r="B3413" t="str">
            <v>BINGHAMTON HIGH SCHOOL</v>
          </cell>
        </row>
        <row r="3414">
          <cell r="A3414" t="str">
            <v>031601060021</v>
          </cell>
          <cell r="B3414" t="str">
            <v>AFRICAN ROAD ELEMENTARY SCHOOL</v>
          </cell>
        </row>
        <row r="3415">
          <cell r="A3415" t="str">
            <v>070600010021</v>
          </cell>
          <cell r="B3415" t="str">
            <v>ERNIE DAVIS ACADEMY</v>
          </cell>
        </row>
        <row r="3416">
          <cell r="A3416" t="str">
            <v>321100010021</v>
          </cell>
          <cell r="B3416" t="str">
            <v>PS 21 PHILIP H SHERIDAN</v>
          </cell>
        </row>
        <row r="3417">
          <cell r="A3417" t="str">
            <v>331600010021</v>
          </cell>
          <cell r="B3417" t="str">
            <v>PS 21 CRISPUS ATTUCKS</v>
          </cell>
        </row>
        <row r="3418">
          <cell r="A3418" t="str">
            <v>342500010021</v>
          </cell>
          <cell r="B3418" t="str">
            <v>PS 21 EDWARD HART</v>
          </cell>
        </row>
        <row r="3419">
          <cell r="A3419" t="str">
            <v>353100010021</v>
          </cell>
          <cell r="B3419" t="str">
            <v>PS 21 MARGARET EMERY-ELM PARK</v>
          </cell>
        </row>
        <row r="3420">
          <cell r="A3420" t="str">
            <v>400800010021</v>
          </cell>
          <cell r="B3420" t="str">
            <v>MAPLE AVENUE SCHOOL</v>
          </cell>
        </row>
        <row r="3421">
          <cell r="A3421" t="str">
            <v>421800010021</v>
          </cell>
          <cell r="B3421" t="str">
            <v>FRANKLIN ELEMENTARY SCHOOL</v>
          </cell>
        </row>
        <row r="3422">
          <cell r="A3422" t="str">
            <v>441600010021</v>
          </cell>
          <cell r="B3422" t="str">
            <v>MEADOW HILL SCHOOL</v>
          </cell>
        </row>
        <row r="3423">
          <cell r="A3423" t="str">
            <v>491700010021</v>
          </cell>
          <cell r="B3423" t="str">
            <v>TROY MIDDLE SCHOOL</v>
          </cell>
        </row>
        <row r="3424">
          <cell r="A3424" t="str">
            <v>580410030021</v>
          </cell>
          <cell r="B3424" t="str">
            <v>SAWMILL INTERMEDIATE SCHOOL</v>
          </cell>
        </row>
        <row r="3425">
          <cell r="A3425" t="str">
            <v>580512030021</v>
          </cell>
          <cell r="B3425" t="str">
            <v>SOUTH MIDDLE SCHOOL</v>
          </cell>
        </row>
        <row r="3426">
          <cell r="A3426" t="str">
            <v>662300010021</v>
          </cell>
          <cell r="B3426" t="str">
            <v>SCHOOL 21</v>
          </cell>
        </row>
        <row r="3427">
          <cell r="A3427" t="str">
            <v>030200010022</v>
          </cell>
          <cell r="B3427" t="str">
            <v>HORACE MANN SCHOOL</v>
          </cell>
        </row>
        <row r="3428">
          <cell r="A3428" t="str">
            <v>031601060022</v>
          </cell>
          <cell r="B3428" t="str">
            <v>CLAYTON AVENUE ELEMENTARY SCHOOL</v>
          </cell>
        </row>
        <row r="3429">
          <cell r="A3429" t="str">
            <v>070600010022</v>
          </cell>
          <cell r="B3429" t="str">
            <v>BROADWAY ELEMENTARY SCHOOL</v>
          </cell>
        </row>
        <row r="3430">
          <cell r="A3430" t="str">
            <v>261600010022</v>
          </cell>
          <cell r="B3430" t="str">
            <v>SCHOOL 22-LINCOLN SCHOOL</v>
          </cell>
        </row>
        <row r="3431">
          <cell r="A3431" t="str">
            <v>320900010022</v>
          </cell>
          <cell r="B3431" t="str">
            <v>JHS 22 JORDAN L MOTT</v>
          </cell>
        </row>
        <row r="3432">
          <cell r="A3432" t="str">
            <v>342500010022</v>
          </cell>
          <cell r="B3432" t="str">
            <v>PS 22 THOMAS JEFFERSON</v>
          </cell>
        </row>
        <row r="3433">
          <cell r="A3433" t="str">
            <v>353100010022</v>
          </cell>
          <cell r="B3433" t="str">
            <v>PS 22 GRANITEVILLE</v>
          </cell>
        </row>
        <row r="3434">
          <cell r="A3434" t="str">
            <v>400800010022</v>
          </cell>
          <cell r="B3434" t="str">
            <v>BLONEVA BOND PRIMARY SCHOOL</v>
          </cell>
        </row>
        <row r="3435">
          <cell r="A3435" t="str">
            <v>412300010022</v>
          </cell>
          <cell r="B3435" t="str">
            <v>JOHN F KENNEDY MIDDLE SCHOOL</v>
          </cell>
        </row>
        <row r="3436">
          <cell r="A3436" t="str">
            <v>421800010022</v>
          </cell>
          <cell r="B3436" t="str">
            <v>FRAZER K-8 SCHOOL</v>
          </cell>
        </row>
        <row r="3437">
          <cell r="A3437" t="str">
            <v>500101060022</v>
          </cell>
          <cell r="B3437" t="str">
            <v>FELIX FESTA DETERMINATION MS</v>
          </cell>
        </row>
        <row r="3438">
          <cell r="A3438" t="str">
            <v>580205060022</v>
          </cell>
          <cell r="B3438" t="str">
            <v>SAMOSET MIDDLE SCHOOL</v>
          </cell>
        </row>
        <row r="3439">
          <cell r="A3439" t="str">
            <v>580801060022</v>
          </cell>
          <cell r="B3439" t="str">
            <v>SMITHTOWN HIGH SCHOOL-WEST</v>
          </cell>
        </row>
        <row r="3440">
          <cell r="A3440" t="str">
            <v>620600010022</v>
          </cell>
          <cell r="B3440" t="str">
            <v>KINGSTON HIGH SCHOOL</v>
          </cell>
        </row>
        <row r="3441">
          <cell r="A3441" t="str">
            <v>662300010022</v>
          </cell>
          <cell r="B3441" t="str">
            <v>SCHOOL 22</v>
          </cell>
        </row>
        <row r="3442">
          <cell r="A3442" t="str">
            <v>010100010023</v>
          </cell>
          <cell r="B3442" t="str">
            <v>ALBANY SCHOOL OF HUMANITIES</v>
          </cell>
        </row>
        <row r="3443">
          <cell r="A3443" t="str">
            <v>031601060023</v>
          </cell>
          <cell r="B3443" t="str">
            <v>GLENWOOD ELEMENTARY SCHOOL</v>
          </cell>
        </row>
        <row r="3444">
          <cell r="A3444" t="str">
            <v>142601030023</v>
          </cell>
          <cell r="B3444" t="str">
            <v>BEN FRANKLIN ELEMENTARY SCHOOL</v>
          </cell>
        </row>
        <row r="3445">
          <cell r="A3445" t="str">
            <v>260501060023</v>
          </cell>
          <cell r="B3445" t="str">
            <v>ARCADIA MIDDLE SCHOOL</v>
          </cell>
        </row>
        <row r="3446">
          <cell r="A3446" t="str">
            <v>261600010023</v>
          </cell>
          <cell r="B3446" t="str">
            <v>SCHOOL 23-FRANCIS PARKER</v>
          </cell>
        </row>
        <row r="3447">
          <cell r="A3447" t="str">
            <v>321000010023</v>
          </cell>
          <cell r="B3447" t="str">
            <v>PS 23 NEW CHILDREN'S SCHOOL</v>
          </cell>
        </row>
        <row r="3448">
          <cell r="A3448" t="str">
            <v>331400010023</v>
          </cell>
          <cell r="B3448" t="str">
            <v>PS 23 CARTER G WOODSON</v>
          </cell>
        </row>
        <row r="3449">
          <cell r="A3449" t="str">
            <v>353100010023</v>
          </cell>
          <cell r="B3449" t="str">
            <v>PS 23 RICHMONDTOWN</v>
          </cell>
        </row>
        <row r="3450">
          <cell r="A3450" t="str">
            <v>411800010023</v>
          </cell>
          <cell r="B3450" t="str">
            <v>LOUIS V DENTI ELEMENTARY SCHOOL</v>
          </cell>
        </row>
        <row r="3451">
          <cell r="A3451" t="str">
            <v>412300010023</v>
          </cell>
          <cell r="B3451" t="str">
            <v>SENATOR JAMES H DONOVAN MIDDLE SCH</v>
          </cell>
        </row>
        <row r="3452">
          <cell r="A3452" t="str">
            <v>500101060023</v>
          </cell>
          <cell r="B3452" t="str">
            <v>FELIX FESTA CHARACTER MS</v>
          </cell>
        </row>
        <row r="3453">
          <cell r="A3453" t="str">
            <v>500402060023</v>
          </cell>
          <cell r="B3453" t="str">
            <v>ELDORADO ELEMENTARY SCHOOL</v>
          </cell>
        </row>
        <row r="3454">
          <cell r="A3454" t="str">
            <v>660900010023</v>
          </cell>
          <cell r="B3454" t="str">
            <v>BENJAMIN TURNER MIDDLE SCHOOL</v>
          </cell>
        </row>
        <row r="3455">
          <cell r="A3455" t="str">
            <v>662300010023</v>
          </cell>
          <cell r="B3455" t="str">
            <v>SCHOOL 23</v>
          </cell>
        </row>
        <row r="3456">
          <cell r="A3456" t="str">
            <v>142601030024</v>
          </cell>
          <cell r="B3456" t="str">
            <v>HERBERT HOOVER ELEMENTARY SCHOOL</v>
          </cell>
        </row>
        <row r="3457">
          <cell r="A3457" t="str">
            <v>260501060024</v>
          </cell>
          <cell r="B3457" t="str">
            <v>PINE BROOK ELEMENTARY SCHOOL</v>
          </cell>
        </row>
        <row r="3458">
          <cell r="A3458" t="str">
            <v>280208860024</v>
          </cell>
          <cell r="B3458" t="str">
            <v>ROOSEVELT CHILDREN'S ACADEMY CS</v>
          </cell>
        </row>
        <row r="3459">
          <cell r="A3459" t="str">
            <v>321000010024</v>
          </cell>
          <cell r="B3459" t="str">
            <v>PS 24 SPUYTEN DUYVIL</v>
          </cell>
        </row>
        <row r="3460">
          <cell r="A3460" t="str">
            <v>331500010024</v>
          </cell>
          <cell r="B3460" t="str">
            <v>PS 24</v>
          </cell>
        </row>
        <row r="3461">
          <cell r="A3461" t="str">
            <v>342500010024</v>
          </cell>
          <cell r="B3461" t="str">
            <v>PS 24 ANDREW JACKSON</v>
          </cell>
        </row>
        <row r="3462">
          <cell r="A3462" t="str">
            <v>353100010024</v>
          </cell>
          <cell r="B3462" t="str">
            <v xml:space="preserve">IS 24 MYRA S BARNES </v>
          </cell>
        </row>
        <row r="3463">
          <cell r="A3463" t="str">
            <v>412300010024</v>
          </cell>
          <cell r="B3463" t="str">
            <v>THOMAS R PROCTOR HIGH SCHOOL</v>
          </cell>
        </row>
        <row r="3464">
          <cell r="A3464" t="str">
            <v>500101060024</v>
          </cell>
          <cell r="B3464" t="str">
            <v>FELIX FESTA ACHIEVEMENT MS</v>
          </cell>
        </row>
        <row r="3465">
          <cell r="A3465" t="str">
            <v>530600010024</v>
          </cell>
          <cell r="B3465" t="str">
            <v>MONT PLEASANT MIDDLE SCHOOL</v>
          </cell>
        </row>
        <row r="3466">
          <cell r="A3466" t="str">
            <v>580801060024</v>
          </cell>
          <cell r="B3466" t="str">
            <v>GREAT HOLLOW MIDDLE SCHOOL</v>
          </cell>
        </row>
        <row r="3467">
          <cell r="A3467" t="str">
            <v>620600010024</v>
          </cell>
          <cell r="B3467" t="str">
            <v>HARRY L EDSON SCHOOL</v>
          </cell>
        </row>
        <row r="3468">
          <cell r="A3468" t="str">
            <v>662300010024</v>
          </cell>
          <cell r="B3468" t="str">
            <v>PAIDEIA SCHOOL 24</v>
          </cell>
        </row>
        <row r="3469">
          <cell r="A3469" t="str">
            <v>142601030025</v>
          </cell>
          <cell r="B3469" t="str">
            <v>KENMORE EAST SENIOR HIGH SCHOOL</v>
          </cell>
        </row>
        <row r="3470">
          <cell r="A3470" t="str">
            <v>261600010025</v>
          </cell>
          <cell r="B3470" t="str">
            <v>SCHOOL 25-NATHANIEL HAWTHORNE</v>
          </cell>
        </row>
        <row r="3471">
          <cell r="A3471" t="str">
            <v>320700010025</v>
          </cell>
          <cell r="B3471" t="str">
            <v>PS 25 BILINGUAL SCHOOL</v>
          </cell>
        </row>
        <row r="3472">
          <cell r="A3472" t="str">
            <v>331600010025</v>
          </cell>
          <cell r="B3472" t="str">
            <v>PS 25 EUBIE BLAKE SCHOOL</v>
          </cell>
        </row>
        <row r="3473">
          <cell r="A3473" t="str">
            <v>342500010025</v>
          </cell>
          <cell r="B3473" t="str">
            <v>IS 25 ADRIEN BLOCK</v>
          </cell>
        </row>
        <row r="3474">
          <cell r="A3474" t="str">
            <v>530600010025</v>
          </cell>
          <cell r="B3474" t="str">
            <v>SCHENECTADY HIGH SCHOOL</v>
          </cell>
        </row>
        <row r="3475">
          <cell r="A3475" t="str">
            <v>620600010025</v>
          </cell>
          <cell r="B3475" t="str">
            <v>M CLIFFORD MILLER MIDDLE SCHOOL</v>
          </cell>
        </row>
        <row r="3476">
          <cell r="A3476" t="str">
            <v>662300010025</v>
          </cell>
          <cell r="B3476" t="str">
            <v>MUSEUM SCHOOL 25</v>
          </cell>
        </row>
        <row r="3477">
          <cell r="A3477" t="str">
            <v>031601060026</v>
          </cell>
          <cell r="B3477" t="str">
            <v>TIOGA HILLS ELEMENTARY SCHOOL</v>
          </cell>
        </row>
        <row r="3478">
          <cell r="A3478" t="str">
            <v>142601030026</v>
          </cell>
          <cell r="B3478" t="str">
            <v>KENMORE WEST SENIOR HIGH SCHOOL</v>
          </cell>
        </row>
        <row r="3479">
          <cell r="A3479" t="str">
            <v>331600010026</v>
          </cell>
          <cell r="B3479" t="str">
            <v>PS 26 JESSE OWENS</v>
          </cell>
        </row>
        <row r="3480">
          <cell r="A3480" t="str">
            <v>342600010026</v>
          </cell>
          <cell r="B3480" t="str">
            <v>PS 26 RUFUS KING</v>
          </cell>
        </row>
        <row r="3481">
          <cell r="A3481" t="str">
            <v>353100010026</v>
          </cell>
          <cell r="B3481" t="str">
            <v>PS 26 CARTERET SCHOOL</v>
          </cell>
        </row>
        <row r="3482">
          <cell r="A3482" t="str">
            <v>412300010026</v>
          </cell>
          <cell r="B3482" t="str">
            <v>ROSCOE CONKLING ELEMENTARY SCHOOL</v>
          </cell>
        </row>
        <row r="3483">
          <cell r="A3483" t="str">
            <v>530600010026</v>
          </cell>
          <cell r="B3483" t="str">
            <v>VAN CORLAER ELEMENTARY SCHOOL</v>
          </cell>
        </row>
        <row r="3484">
          <cell r="A3484" t="str">
            <v>580512030026</v>
          </cell>
          <cell r="B3484" t="str">
            <v>FRESHMAN CENTER</v>
          </cell>
        </row>
        <row r="3485">
          <cell r="A3485" t="str">
            <v>660900010026</v>
          </cell>
          <cell r="B3485" t="str">
            <v>DENZEL WASHINGTON SCHOOL-ARTS</v>
          </cell>
        </row>
        <row r="3486">
          <cell r="A3486" t="str">
            <v>662300010026</v>
          </cell>
          <cell r="B3486" t="str">
            <v>CASIMIR PULASKI SCHOOL</v>
          </cell>
        </row>
        <row r="3487">
          <cell r="A3487" t="str">
            <v>010100010027</v>
          </cell>
          <cell r="B3487" t="str">
            <v>EAGLE POINT ELEMENTARY SCHOOL</v>
          </cell>
        </row>
        <row r="3488">
          <cell r="A3488" t="str">
            <v>140600010027</v>
          </cell>
          <cell r="B3488" t="str">
            <v>PS 27 HILLERY PARK ACADEMY</v>
          </cell>
        </row>
        <row r="3489">
          <cell r="A3489" t="str">
            <v>353100010027</v>
          </cell>
          <cell r="B3489" t="str">
            <v xml:space="preserve">IS 27 ANNING S PRALL </v>
          </cell>
        </row>
        <row r="3490">
          <cell r="A3490" t="str">
            <v>421800010027</v>
          </cell>
          <cell r="B3490" t="str">
            <v>PORTER ELEMENTARY SCHOOL</v>
          </cell>
        </row>
        <row r="3491">
          <cell r="A3491" t="str">
            <v>660900010027</v>
          </cell>
          <cell r="B3491" t="str">
            <v>MOUNT VERNON STEAM ACADEMY</v>
          </cell>
        </row>
        <row r="3492">
          <cell r="A3492" t="str">
            <v>662300010027</v>
          </cell>
          <cell r="B3492" t="str">
            <v>MONTESSORI SCHOOL 27</v>
          </cell>
        </row>
        <row r="3493">
          <cell r="A3493" t="str">
            <v>010100010028</v>
          </cell>
          <cell r="B3493" t="str">
            <v>THOMAS S O'BRIEN ACAD OF SCI &amp; TECH</v>
          </cell>
        </row>
        <row r="3494">
          <cell r="A3494" t="str">
            <v>031601060028</v>
          </cell>
          <cell r="B3494" t="str">
            <v>VESTAL HILLS ELEMENTARY SCHOOL</v>
          </cell>
        </row>
        <row r="3495">
          <cell r="A3495" t="str">
            <v>142601030028</v>
          </cell>
          <cell r="B3495" t="str">
            <v>KENMORE JR-SR HIGH SCHOOL</v>
          </cell>
        </row>
        <row r="3496">
          <cell r="A3496" t="str">
            <v>261600010028</v>
          </cell>
          <cell r="B3496" t="str">
            <v>SCHOOL 28-HENRY HUDSON</v>
          </cell>
        </row>
        <row r="3497">
          <cell r="A3497" t="str">
            <v>310600010028</v>
          </cell>
          <cell r="B3497" t="str">
            <v>PS 28 WRIGHT BROTHERS</v>
          </cell>
        </row>
        <row r="3498">
          <cell r="A3498" t="str">
            <v>320900010028</v>
          </cell>
          <cell r="B3498" t="str">
            <v>PS 28 MOUNT HOPE</v>
          </cell>
        </row>
        <row r="3499">
          <cell r="A3499" t="str">
            <v>342400010028</v>
          </cell>
          <cell r="B3499" t="str">
            <v>PS 28 THOMAS EMANUEL EARLY CHILD CTR</v>
          </cell>
        </row>
        <row r="3500">
          <cell r="A3500" t="str">
            <v>353100010028</v>
          </cell>
          <cell r="B3500" t="str">
            <v>EAGLE ACADEMY FOR YOUNG MEN</v>
          </cell>
        </row>
        <row r="3501">
          <cell r="A3501" t="str">
            <v>421800010028</v>
          </cell>
          <cell r="B3501" t="str">
            <v>SEYMOUR DUAL LANGUAGE ACADEMY</v>
          </cell>
        </row>
        <row r="3502">
          <cell r="A3502" t="str">
            <v>660900010028</v>
          </cell>
          <cell r="B3502" t="str">
            <v>NELSON MANDELA/DR HOSA ZOLLICOFFER</v>
          </cell>
        </row>
        <row r="3503">
          <cell r="A3503" t="str">
            <v>662300010028</v>
          </cell>
          <cell r="B3503" t="str">
            <v>KAHLIL GIBRAN SCHOOL</v>
          </cell>
        </row>
        <row r="3504">
          <cell r="A3504" t="str">
            <v>010100010029</v>
          </cell>
          <cell r="B3504" t="str">
            <v>GIFFEN MEMORIAL ELEMENTARY SCHOOL</v>
          </cell>
        </row>
        <row r="3505">
          <cell r="A3505" t="str">
            <v>261600010029</v>
          </cell>
          <cell r="B3505" t="str">
            <v>SCHOOL 29-ADLAI E STEVENSON</v>
          </cell>
        </row>
        <row r="3506">
          <cell r="A3506" t="str">
            <v>320700010029</v>
          </cell>
          <cell r="B3506" t="str">
            <v>PS/MS 29 MELROSE SCHOOL</v>
          </cell>
        </row>
        <row r="3507">
          <cell r="A3507" t="str">
            <v>331500010029</v>
          </cell>
          <cell r="B3507" t="str">
            <v>PS 29 JOHN M HARRIGAN</v>
          </cell>
        </row>
        <row r="3508">
          <cell r="A3508" t="str">
            <v>342500010029</v>
          </cell>
          <cell r="B3508" t="str">
            <v>PS 29</v>
          </cell>
        </row>
        <row r="3509">
          <cell r="A3509" t="str">
            <v>353100010029</v>
          </cell>
          <cell r="B3509" t="str">
            <v>PS 29 BARDWELL</v>
          </cell>
        </row>
        <row r="3510">
          <cell r="A3510" t="str">
            <v>530600010029</v>
          </cell>
          <cell r="B3510" t="str">
            <v>WOODLAWN ELEMENTARY SCHOOL</v>
          </cell>
        </row>
        <row r="3511">
          <cell r="A3511" t="str">
            <v>662300010029</v>
          </cell>
          <cell r="B3511" t="str">
            <v>SCHOOL 29</v>
          </cell>
        </row>
        <row r="3512">
          <cell r="A3512" t="str">
            <v>010100010030</v>
          </cell>
          <cell r="B3512" t="str">
            <v>WILLIAM S HACKETT MIDDLE SCHOOL</v>
          </cell>
        </row>
        <row r="3513">
          <cell r="A3513" t="str">
            <v>310500010030</v>
          </cell>
          <cell r="B3513" t="str">
            <v>PS 30 HERNANDEZ/HUGHES</v>
          </cell>
        </row>
        <row r="3514">
          <cell r="A3514" t="str">
            <v>320700010030</v>
          </cell>
          <cell r="B3514" t="str">
            <v>PS 30 WILTON</v>
          </cell>
        </row>
        <row r="3515">
          <cell r="A3515" t="str">
            <v>332000010030</v>
          </cell>
          <cell r="B3515" t="str">
            <v xml:space="preserve">PS/IS 30 MARY WHITE OVINGTON </v>
          </cell>
        </row>
        <row r="3516">
          <cell r="A3516" t="str">
            <v>353100010030</v>
          </cell>
          <cell r="B3516" t="str">
            <v>PS 30 WESTERLEIGH</v>
          </cell>
        </row>
        <row r="3517">
          <cell r="A3517" t="str">
            <v>530600010030</v>
          </cell>
          <cell r="B3517" t="str">
            <v>WILLIAM C KEANE ELEMENTARY SCHOOL</v>
          </cell>
        </row>
        <row r="3518">
          <cell r="A3518" t="str">
            <v>662300010030</v>
          </cell>
          <cell r="B3518" t="str">
            <v>SCHOOL 30</v>
          </cell>
        </row>
        <row r="3519">
          <cell r="A3519" t="str">
            <v>140600010031</v>
          </cell>
          <cell r="B3519" t="str">
            <v>HARRIET ROSS TUBMAN ACADEMY</v>
          </cell>
        </row>
        <row r="3520">
          <cell r="A3520" t="str">
            <v>142601860031</v>
          </cell>
          <cell r="B3520" t="str">
            <v>CHARTER SCHOOL-APPLIED TECHNOLOGIES</v>
          </cell>
        </row>
        <row r="3521">
          <cell r="A3521" t="str">
            <v>320700010031</v>
          </cell>
          <cell r="B3521" t="str">
            <v>PS/MS 31 WILLIAM LLOYD GARRISON</v>
          </cell>
        </row>
        <row r="3522">
          <cell r="A3522" t="str">
            <v>331400010031</v>
          </cell>
          <cell r="B3522" t="str">
            <v>PS 31 SAMUEL F DUPONT</v>
          </cell>
        </row>
        <row r="3523">
          <cell r="A3523" t="str">
            <v>342600010031</v>
          </cell>
          <cell r="B3523" t="str">
            <v>PS 31 BAYSIDE</v>
          </cell>
        </row>
        <row r="3524">
          <cell r="A3524" t="str">
            <v>353100010031</v>
          </cell>
          <cell r="B3524" t="str">
            <v>PS 31 WILLIAM T DAVIS</v>
          </cell>
        </row>
        <row r="3525">
          <cell r="A3525" t="str">
            <v>400800010031</v>
          </cell>
          <cell r="B3525" t="str">
            <v>HARRY F ABATE ELEMENTARY SCHOOL</v>
          </cell>
        </row>
        <row r="3526">
          <cell r="A3526" t="str">
            <v>421800010031</v>
          </cell>
          <cell r="B3526" t="str">
            <v>HURLBUT W SMITH K-8 SCHOOL</v>
          </cell>
        </row>
        <row r="3527">
          <cell r="A3527" t="str">
            <v>321000010032</v>
          </cell>
          <cell r="B3527" t="str">
            <v>PS 32 BELMONT</v>
          </cell>
        </row>
        <row r="3528">
          <cell r="A3528" t="str">
            <v>331500010032</v>
          </cell>
          <cell r="B3528" t="str">
            <v>PS 32 SAMUEL MILLS SPROLE</v>
          </cell>
        </row>
        <row r="3529">
          <cell r="A3529" t="str">
            <v>342500010032</v>
          </cell>
          <cell r="B3529" t="str">
            <v>PS 32 STATE STREET</v>
          </cell>
        </row>
        <row r="3530">
          <cell r="A3530" t="str">
            <v>353100010032</v>
          </cell>
          <cell r="B3530" t="str">
            <v xml:space="preserve">PS 32 GIFFORD SCHOOL </v>
          </cell>
        </row>
        <row r="3531">
          <cell r="A3531" t="str">
            <v>580602860032</v>
          </cell>
          <cell r="B3531" t="str">
            <v>RIVERHEAD CHARTER SCHOOL</v>
          </cell>
        </row>
        <row r="3532">
          <cell r="A3532" t="str">
            <v>140600010033</v>
          </cell>
          <cell r="B3532" t="str">
            <v>BILINGUAL CENTER</v>
          </cell>
        </row>
        <row r="3533">
          <cell r="A3533" t="str">
            <v>261600010033</v>
          </cell>
          <cell r="B3533" t="str">
            <v>SCHOOL 33-JOHN JAMES AUDUBON</v>
          </cell>
        </row>
        <row r="3534">
          <cell r="A3534" t="str">
            <v>310200010033</v>
          </cell>
          <cell r="B3534" t="str">
            <v>PS 33 CHELSEA PREP</v>
          </cell>
        </row>
        <row r="3535">
          <cell r="A3535" t="str">
            <v>321000010033</v>
          </cell>
          <cell r="B3535" t="str">
            <v>PS 33 TIMOTHY DWIGHT</v>
          </cell>
        </row>
        <row r="3536">
          <cell r="A3536" t="str">
            <v>342900010033</v>
          </cell>
          <cell r="B3536" t="str">
            <v>PS 33 EDWARD M FUNK</v>
          </cell>
        </row>
        <row r="3537">
          <cell r="A3537" t="str">
            <v>421800010033</v>
          </cell>
          <cell r="B3537" t="str">
            <v>CORCORAN HIGH SCHOOL</v>
          </cell>
        </row>
        <row r="3538">
          <cell r="A3538" t="str">
            <v>662300010033</v>
          </cell>
          <cell r="B3538" t="str">
            <v>ENRICO FERMI SCHOOL-PERF ARTS</v>
          </cell>
        </row>
        <row r="3539">
          <cell r="A3539" t="str">
            <v>010100010034</v>
          </cell>
          <cell r="B3539" t="str">
            <v>ALBANY HIGH SCHOOL</v>
          </cell>
        </row>
        <row r="3540">
          <cell r="A3540" t="str">
            <v>261600010034</v>
          </cell>
          <cell r="B3540" t="str">
            <v>SCHOOL 34-DR LOUIS A CERULLI</v>
          </cell>
        </row>
        <row r="3541">
          <cell r="A3541" t="str">
            <v>310100010034</v>
          </cell>
          <cell r="B3541" t="str">
            <v>PS 34 FRANKLIN D ROOSEVELT</v>
          </cell>
        </row>
        <row r="3542">
          <cell r="A3542" t="str">
            <v>331400010034</v>
          </cell>
          <cell r="B3542" t="str">
            <v>PS 34 OLIVER H PERRY</v>
          </cell>
        </row>
        <row r="3543">
          <cell r="A3543" t="str">
            <v>342900010034</v>
          </cell>
          <cell r="B3543" t="str">
            <v>PS 34 JOHN HARVARD</v>
          </cell>
        </row>
        <row r="3544">
          <cell r="A3544" t="str">
            <v>353100010034</v>
          </cell>
          <cell r="B3544" t="str">
            <v>IS 34 TOTTENVILLE</v>
          </cell>
        </row>
        <row r="3545">
          <cell r="A3545" t="str">
            <v>400800010034</v>
          </cell>
          <cell r="B3545" t="str">
            <v>NIAGARA FALLS HIGH SCHOOL</v>
          </cell>
        </row>
        <row r="3546">
          <cell r="A3546" t="str">
            <v>530600010034</v>
          </cell>
          <cell r="B3546" t="str">
            <v>CENTRAL PARK MIDDLE SCHOOL</v>
          </cell>
        </row>
        <row r="3547">
          <cell r="A3547" t="str">
            <v>261600010035</v>
          </cell>
          <cell r="B3547" t="str">
            <v>SCHOOL 35-PINNACLE</v>
          </cell>
        </row>
        <row r="3548">
          <cell r="A3548" t="str">
            <v>320900010035</v>
          </cell>
          <cell r="B3548" t="str">
            <v>PS 35 FRANZ SIEGEL</v>
          </cell>
        </row>
        <row r="3549">
          <cell r="A3549" t="str">
            <v>331600010035</v>
          </cell>
          <cell r="B3549" t="str">
            <v>MS 35 STEPHEN DECATUR</v>
          </cell>
        </row>
        <row r="3550">
          <cell r="A3550" t="str">
            <v>342900010035</v>
          </cell>
          <cell r="B3550" t="str">
            <v>PS 35 NATHANIEL WOODHULL</v>
          </cell>
        </row>
        <row r="3551">
          <cell r="A3551" t="str">
            <v>353100010035</v>
          </cell>
          <cell r="B3551" t="str">
            <v>PS 35 CLOVE VALLEY SCHOOL</v>
          </cell>
        </row>
        <row r="3552">
          <cell r="A3552" t="str">
            <v>421800010035</v>
          </cell>
          <cell r="B3552" t="str">
            <v>GRANT MIDDLE SCHOOL</v>
          </cell>
        </row>
        <row r="3553">
          <cell r="A3553" t="str">
            <v>530600010035</v>
          </cell>
          <cell r="B3553" t="str">
            <v>ONEIDA MIDDLE SCHOOL</v>
          </cell>
        </row>
        <row r="3554">
          <cell r="A3554" t="str">
            <v>310500010036</v>
          </cell>
          <cell r="B3554" t="str">
            <v>PS 36 MARGARET DOUGLAS</v>
          </cell>
        </row>
        <row r="3555">
          <cell r="A3555" t="str">
            <v>320800010036</v>
          </cell>
          <cell r="B3555" t="str">
            <v>PS 36 UNIONPORT</v>
          </cell>
        </row>
        <row r="3556">
          <cell r="A3556" t="str">
            <v>342900010036</v>
          </cell>
          <cell r="B3556" t="str">
            <v>PS 36 SAINT ALBANS SCHOOL</v>
          </cell>
        </row>
        <row r="3557">
          <cell r="A3557" t="str">
            <v>353100010036</v>
          </cell>
          <cell r="B3557" t="str">
            <v>PS 36 J C DRUMGOOLE</v>
          </cell>
        </row>
        <row r="3558">
          <cell r="A3558" t="str">
            <v>662300010036</v>
          </cell>
          <cell r="B3558" t="str">
            <v>CROSS HILL ACADEMY</v>
          </cell>
        </row>
        <row r="3559">
          <cell r="A3559" t="str">
            <v>140600010037</v>
          </cell>
          <cell r="B3559" t="str">
            <v>MARVA J DANIEL FUTURES PREP SCHOOL</v>
          </cell>
        </row>
        <row r="3560">
          <cell r="A3560" t="str">
            <v>310400010037</v>
          </cell>
          <cell r="B3560" t="str">
            <v>RIVER EAST ELEMENTARY</v>
          </cell>
        </row>
        <row r="3561">
          <cell r="A3561" t="str">
            <v>321000010037</v>
          </cell>
          <cell r="B3561" t="str">
            <v>PS 37 MULTIPLE INTELLIGENCE SCHOOL</v>
          </cell>
        </row>
        <row r="3562">
          <cell r="A3562" t="str">
            <v>342900010037</v>
          </cell>
          <cell r="B3562" t="str">
            <v>CYNTHIA JENKINS SCHOOL</v>
          </cell>
        </row>
        <row r="3563">
          <cell r="A3563" t="str">
            <v>662300010037</v>
          </cell>
          <cell r="B3563" t="str">
            <v>GORTON HIGH SCHOOL</v>
          </cell>
        </row>
        <row r="3564">
          <cell r="A3564" t="str">
            <v>310400010038</v>
          </cell>
          <cell r="B3564" t="str">
            <v>PS 38 ROBERTO CLEMENTE</v>
          </cell>
        </row>
        <row r="3565">
          <cell r="A3565" t="str">
            <v>331500010038</v>
          </cell>
          <cell r="B3565" t="str">
            <v>PS 38 PACIFIC</v>
          </cell>
        </row>
        <row r="3566">
          <cell r="A3566" t="str">
            <v>342900010038</v>
          </cell>
          <cell r="B3566" t="str">
            <v>PS 38 ROSEDALE</v>
          </cell>
        </row>
        <row r="3567">
          <cell r="A3567" t="str">
            <v>353100010038</v>
          </cell>
          <cell r="B3567" t="str">
            <v>PS 38 GEORGE CROMWELL</v>
          </cell>
        </row>
        <row r="3568">
          <cell r="A3568" t="str">
            <v>662300010038</v>
          </cell>
          <cell r="B3568" t="str">
            <v>LINCOLN HIGH SCHOOL</v>
          </cell>
        </row>
        <row r="3569">
          <cell r="A3569" t="str">
            <v>010100010039</v>
          </cell>
          <cell r="B3569" t="str">
            <v>ARBOR HILL ELEMENTARY SCHOOL</v>
          </cell>
        </row>
        <row r="3570">
          <cell r="A3570" t="str">
            <v>261600010039</v>
          </cell>
          <cell r="B3570" t="str">
            <v>SCHOOL 39-ANDREW J TOWNSON</v>
          </cell>
        </row>
        <row r="3571">
          <cell r="A3571" t="str">
            <v>331500010039</v>
          </cell>
          <cell r="B3571" t="str">
            <v>PS 39 HENRY BRISTOW</v>
          </cell>
        </row>
        <row r="3572">
          <cell r="A3572" t="str">
            <v>353100010039</v>
          </cell>
          <cell r="B3572" t="str">
            <v>PS 39 FRANCIS J MURPHY JR</v>
          </cell>
        </row>
        <row r="3573">
          <cell r="A3573" t="str">
            <v>421800010039</v>
          </cell>
          <cell r="B3573" t="str">
            <v>NOTTINGHAM HIGH SCHOOL</v>
          </cell>
        </row>
        <row r="3574">
          <cell r="A3574" t="str">
            <v>310200010040</v>
          </cell>
          <cell r="B3574" t="str">
            <v>PS 40 AUGUSTUS SAINT-GAUDENS</v>
          </cell>
        </row>
        <row r="3575">
          <cell r="A3575" t="str">
            <v>331600010040</v>
          </cell>
          <cell r="B3575" t="str">
            <v>PS 40 GEORGE W CARVER</v>
          </cell>
        </row>
        <row r="3576">
          <cell r="A3576" t="str">
            <v>342800010040</v>
          </cell>
          <cell r="B3576" t="str">
            <v>PS 40 SAMUEL HUNTINGTON</v>
          </cell>
        </row>
        <row r="3577">
          <cell r="A3577" t="str">
            <v>400800010040</v>
          </cell>
          <cell r="B3577" t="str">
            <v>GASKILL PREPARATORY SCHOOL</v>
          </cell>
        </row>
        <row r="3578">
          <cell r="A3578" t="str">
            <v>421800010040</v>
          </cell>
          <cell r="B3578" t="str">
            <v>HENNINGER HIGH SCHOOL</v>
          </cell>
        </row>
        <row r="3579">
          <cell r="A3579" t="str">
            <v>662300010040</v>
          </cell>
          <cell r="B3579" t="str">
            <v>SAUNDERS TRADES &amp; TECH SR HIGH SCH</v>
          </cell>
        </row>
        <row r="3580">
          <cell r="A3580" t="str">
            <v>031601060041</v>
          </cell>
          <cell r="B3580" t="str">
            <v>VESTAL MIDDLE SCHOOL</v>
          </cell>
        </row>
        <row r="3581">
          <cell r="A3581" t="str">
            <v>310200010041</v>
          </cell>
          <cell r="B3581" t="str">
            <v>PS 41 GREENWICH VILLAGE</v>
          </cell>
        </row>
        <row r="3582">
          <cell r="A3582" t="str">
            <v>321100010041</v>
          </cell>
          <cell r="B3582" t="str">
            <v>PS 41 GUN HILL ROAD</v>
          </cell>
        </row>
        <row r="3583">
          <cell r="A3583" t="str">
            <v>332300010041</v>
          </cell>
          <cell r="B3583" t="str">
            <v>PS 41 FRANCIS WHITE</v>
          </cell>
        </row>
        <row r="3584">
          <cell r="A3584" t="str">
            <v>342600010041</v>
          </cell>
          <cell r="B3584" t="str">
            <v>PS 41 CROCHERON</v>
          </cell>
        </row>
        <row r="3585">
          <cell r="A3585" t="str">
            <v>353100010041</v>
          </cell>
          <cell r="B3585" t="str">
            <v>STEPHANIE A VIERNO SCHOOL</v>
          </cell>
        </row>
        <row r="3586">
          <cell r="A3586" t="str">
            <v>400800010041</v>
          </cell>
          <cell r="B3586" t="str">
            <v>LASALLE PREPARATORY SCHOOL</v>
          </cell>
        </row>
        <row r="3587">
          <cell r="A3587" t="str">
            <v>140600010042</v>
          </cell>
          <cell r="B3587" t="str">
            <v>PS 42 OCCUPATIONAL TRAINING CTR</v>
          </cell>
        </row>
        <row r="3588">
          <cell r="A3588" t="str">
            <v>261600010042</v>
          </cell>
          <cell r="B3588" t="str">
            <v>SCHOOL 42-ABELARD REYNOLDS</v>
          </cell>
        </row>
        <row r="3589">
          <cell r="A3589" t="str">
            <v>310200010042</v>
          </cell>
          <cell r="B3589" t="str">
            <v>PS 42 BENJAMIN ALTMAN</v>
          </cell>
        </row>
        <row r="3590">
          <cell r="A3590" t="str">
            <v>320900010042</v>
          </cell>
          <cell r="B3590" t="str">
            <v>PS 42 CLAREMONT</v>
          </cell>
        </row>
        <row r="3591">
          <cell r="A3591" t="str">
            <v>342700010042</v>
          </cell>
          <cell r="B3591" t="str">
            <v>PS/MS 42 R VERNAM</v>
          </cell>
        </row>
        <row r="3592">
          <cell r="A3592" t="str">
            <v>353100010042</v>
          </cell>
          <cell r="B3592" t="str">
            <v>PS 42 ELTINGVILLE</v>
          </cell>
        </row>
        <row r="3593">
          <cell r="A3593" t="str">
            <v>400800010042</v>
          </cell>
          <cell r="B3593" t="str">
            <v>CATARACT ELEMENTARY SCHOOL</v>
          </cell>
        </row>
        <row r="3594">
          <cell r="A3594" t="str">
            <v>421800010042</v>
          </cell>
          <cell r="B3594" t="str">
            <v>MCKINLEY-BRIGHTON ELEMENTARY</v>
          </cell>
        </row>
        <row r="3595">
          <cell r="A3595" t="str">
            <v>010100010043</v>
          </cell>
          <cell r="B3595" t="str">
            <v>ROOTS ACADEMY-WEST HILL</v>
          </cell>
        </row>
        <row r="3596">
          <cell r="A3596" t="str">
            <v>140600010043</v>
          </cell>
          <cell r="B3596" t="str">
            <v>LOVEJOY DISCOVERY SCHOOL #43</v>
          </cell>
        </row>
        <row r="3597">
          <cell r="A3597" t="str">
            <v>320700010043</v>
          </cell>
          <cell r="B3597" t="str">
            <v>PS 43 JONAS BRONCK</v>
          </cell>
        </row>
        <row r="3598">
          <cell r="A3598" t="str">
            <v>342700010043</v>
          </cell>
          <cell r="B3598" t="str">
            <v>PS 43</v>
          </cell>
        </row>
        <row r="3599">
          <cell r="A3599" t="str">
            <v>421800010043</v>
          </cell>
          <cell r="B3599" t="str">
            <v>WEBSTER ELEMENTARY SCHOOL</v>
          </cell>
        </row>
        <row r="3600">
          <cell r="A3600" t="str">
            <v>662300010043</v>
          </cell>
          <cell r="B3600" t="str">
            <v>ROOSEVELT HIGH SCHOOL - EARLY COLLEG</v>
          </cell>
        </row>
        <row r="3601">
          <cell r="A3601" t="str">
            <v>010100010044</v>
          </cell>
          <cell r="B3601" t="str">
            <v>SHERIDAN PREP ACADEMY</v>
          </cell>
        </row>
        <row r="3602">
          <cell r="A3602" t="str">
            <v>141800860044</v>
          </cell>
          <cell r="B3602" t="str">
            <v>GLOBAL CONCEPTS CHARTER SCHOOL</v>
          </cell>
        </row>
        <row r="3603">
          <cell r="A3603" t="str">
            <v>321200010044</v>
          </cell>
          <cell r="B3603" t="str">
            <v>PS 44 DAVID C FARRAGUT</v>
          </cell>
        </row>
        <row r="3604">
          <cell r="A3604" t="str">
            <v>331300010044</v>
          </cell>
          <cell r="B3604" t="str">
            <v>PS 44 MARCUS GARVEY</v>
          </cell>
        </row>
        <row r="3605">
          <cell r="A3605" t="str">
            <v>353100010044</v>
          </cell>
          <cell r="B3605" t="str">
            <v>PS 44 THOMAS C BROWN</v>
          </cell>
        </row>
        <row r="3606">
          <cell r="A3606" t="str">
            <v>662300010044</v>
          </cell>
          <cell r="B3606" t="str">
            <v>YONKERS MONTESSORI ACADEMY</v>
          </cell>
        </row>
        <row r="3607">
          <cell r="A3607" t="str">
            <v>010100010045</v>
          </cell>
          <cell r="B3607" t="str">
            <v>MYERS MIDDLE SCHOOL</v>
          </cell>
        </row>
        <row r="3608">
          <cell r="A3608" t="str">
            <v>140600010045</v>
          </cell>
          <cell r="B3608" t="str">
            <v>INTERNATIONAL SCHOOL</v>
          </cell>
        </row>
        <row r="3609">
          <cell r="A3609" t="str">
            <v>261600010045</v>
          </cell>
          <cell r="B3609" t="str">
            <v>SCHOOL 45-MARY MCLEOD BETHUNE</v>
          </cell>
        </row>
        <row r="3610">
          <cell r="A3610" t="str">
            <v>321000010045</v>
          </cell>
          <cell r="B3610" t="str">
            <v>THOMAS C GIORDANO MS 45</v>
          </cell>
        </row>
        <row r="3611">
          <cell r="A3611" t="str">
            <v>333200010045</v>
          </cell>
          <cell r="B3611" t="str">
            <v>PS/IS 45 HORACE E GREENE</v>
          </cell>
        </row>
        <row r="3612">
          <cell r="A3612" t="str">
            <v>342700010045</v>
          </cell>
          <cell r="B3612" t="str">
            <v>PS 45 CLARENCE WITHERSPOON</v>
          </cell>
        </row>
        <row r="3613">
          <cell r="A3613" t="str">
            <v>353100010045</v>
          </cell>
          <cell r="B3613" t="str">
            <v>PS 45 JOHN TYLER</v>
          </cell>
        </row>
        <row r="3614">
          <cell r="A3614" t="str">
            <v>662300010045</v>
          </cell>
          <cell r="B3614" t="str">
            <v>CESAR E CHAVEZ SCHOOL</v>
          </cell>
        </row>
        <row r="3615">
          <cell r="A3615" t="str">
            <v>261600010046</v>
          </cell>
          <cell r="B3615" t="str">
            <v>SCHOOL 46-CHARLES CARROLL</v>
          </cell>
        </row>
        <row r="3616">
          <cell r="A3616" t="str">
            <v>310500010046</v>
          </cell>
          <cell r="B3616" t="str">
            <v>PS 46 ARTHUR TAPPAN</v>
          </cell>
        </row>
        <row r="3617">
          <cell r="A3617" t="str">
            <v>321000010046</v>
          </cell>
          <cell r="B3617" t="str">
            <v>PS 46 EDGAR ALLAN POE</v>
          </cell>
        </row>
        <row r="3618">
          <cell r="A3618" t="str">
            <v>331300010046</v>
          </cell>
          <cell r="B3618" t="str">
            <v>PS 46 EDWARD C BLUM</v>
          </cell>
        </row>
        <row r="3619">
          <cell r="A3619" t="str">
            <v>342600010046</v>
          </cell>
          <cell r="B3619" t="str">
            <v>PS 46 ALLEY POND</v>
          </cell>
        </row>
        <row r="3620">
          <cell r="A3620" t="str">
            <v>353100010046</v>
          </cell>
          <cell r="B3620" t="str">
            <v>PS 46 ALBERT V MANISCALCO</v>
          </cell>
        </row>
        <row r="3621">
          <cell r="A3621" t="str">
            <v>662300010046</v>
          </cell>
          <cell r="B3621" t="str">
            <v>MLK JR HIGH TECH &amp; COMPUTER MAGNE</v>
          </cell>
        </row>
        <row r="3622">
          <cell r="A3622" t="str">
            <v>310200010047</v>
          </cell>
          <cell r="B3622" t="str">
            <v>AMERICAN SIGN LANG &amp; ENG SECONDAR</v>
          </cell>
        </row>
        <row r="3623">
          <cell r="A3623" t="str">
            <v>321200010047</v>
          </cell>
          <cell r="B3623" t="str">
            <v>PS 47 JOHN RANDOLPH</v>
          </cell>
        </row>
        <row r="3624">
          <cell r="A3624" t="str">
            <v>342700010047</v>
          </cell>
          <cell r="B3624" t="str">
            <v>PS 47 CHRIS GALAS</v>
          </cell>
        </row>
        <row r="3625">
          <cell r="A3625" t="str">
            <v>421800010047</v>
          </cell>
          <cell r="B3625" t="str">
            <v>INSTITUTE OF TECH-SYRACUSE CENTRAL</v>
          </cell>
        </row>
        <row r="3626">
          <cell r="A3626" t="str">
            <v>662300010047</v>
          </cell>
          <cell r="B3626" t="str">
            <v>PEARLS HAWTHORNE SCHOOL</v>
          </cell>
        </row>
        <row r="3627">
          <cell r="A3627" t="str">
            <v>310600010048</v>
          </cell>
          <cell r="B3627" t="str">
            <v>PS 48 PO MICHAEL J BUCZEK</v>
          </cell>
        </row>
        <row r="3628">
          <cell r="A3628" t="str">
            <v>320800010048</v>
          </cell>
          <cell r="B3628" t="str">
            <v>PS 48 JOSEPH R DRAKE</v>
          </cell>
        </row>
        <row r="3629">
          <cell r="A3629" t="str">
            <v>332000010048</v>
          </cell>
          <cell r="B3629" t="str">
            <v>PS 48 MAPLETON</v>
          </cell>
        </row>
        <row r="3630">
          <cell r="A3630" t="str">
            <v>342800010048</v>
          </cell>
          <cell r="B3630" t="str">
            <v>DAVID N DINKINS SCHOOL</v>
          </cell>
        </row>
        <row r="3631">
          <cell r="A3631" t="str">
            <v>353100010048</v>
          </cell>
          <cell r="B3631" t="str">
            <v>PS 48 WILLIAM G WILCOX</v>
          </cell>
        </row>
        <row r="3632">
          <cell r="A3632" t="str">
            <v>421800010048</v>
          </cell>
          <cell r="B3632" t="str">
            <v>LINCOLN MIDDLE SCHOOL</v>
          </cell>
        </row>
        <row r="3633">
          <cell r="A3633" t="str">
            <v>662300010048</v>
          </cell>
          <cell r="B3633" t="str">
            <v>YONKERS HIGH SCHOOL</v>
          </cell>
        </row>
        <row r="3634">
          <cell r="A3634" t="str">
            <v>320700010049</v>
          </cell>
          <cell r="B3634" t="str">
            <v>PS 49 WILLIS AVENUE</v>
          </cell>
        </row>
        <row r="3635">
          <cell r="A3635" t="str">
            <v>342400010049</v>
          </cell>
          <cell r="B3635" t="str">
            <v>PS 49 DOROTHY BONAWIT KOLE</v>
          </cell>
        </row>
        <row r="3636">
          <cell r="A3636" t="str">
            <v>353100010049</v>
          </cell>
          <cell r="B3636" t="str">
            <v>IS 49 BERTA A DREYFUS</v>
          </cell>
        </row>
        <row r="3637">
          <cell r="A3637" t="str">
            <v>261600010050</v>
          </cell>
          <cell r="B3637" t="str">
            <v>SCHOOL 50-HELEN BARRETT MONTGOMERY</v>
          </cell>
        </row>
        <row r="3638">
          <cell r="A3638" t="str">
            <v>331400010050</v>
          </cell>
          <cell r="B3638" t="str">
            <v xml:space="preserve">JHS 50 JOHN D WELLS </v>
          </cell>
        </row>
        <row r="3639">
          <cell r="A3639" t="str">
            <v>342800010050</v>
          </cell>
          <cell r="B3639" t="str">
            <v>PS 50 TALFOURD LAWN ELEMENTARY</v>
          </cell>
        </row>
        <row r="3640">
          <cell r="A3640" t="str">
            <v>353100010050</v>
          </cell>
          <cell r="B3640" t="str">
            <v>PS 50 FRANK HANKINSON</v>
          </cell>
        </row>
        <row r="3641">
          <cell r="A3641" t="str">
            <v>662300010050</v>
          </cell>
          <cell r="B3641" t="str">
            <v>RIVERSIDE HIGH SCHOOL</v>
          </cell>
        </row>
        <row r="3642">
          <cell r="A3642" t="str">
            <v>010100010051</v>
          </cell>
          <cell r="B3642" t="str">
            <v>NORTH ALBANY ACADEMY MIDDLE SCHOOL</v>
          </cell>
        </row>
        <row r="3643">
          <cell r="A3643" t="str">
            <v>031601060051</v>
          </cell>
          <cell r="B3643" t="str">
            <v>VESTAL SENIOR HIGH SCHOOL</v>
          </cell>
        </row>
        <row r="3644">
          <cell r="A3644" t="str">
            <v>310200010051</v>
          </cell>
          <cell r="B3644" t="str">
            <v>PS 51 ELIAS HOWE</v>
          </cell>
        </row>
        <row r="3645">
          <cell r="A3645" t="str">
            <v>321000010051</v>
          </cell>
          <cell r="B3645" t="str">
            <v>BRONX STEM AND ARTS ACADEMY (THE)</v>
          </cell>
        </row>
        <row r="3646">
          <cell r="A3646" t="str">
            <v>331500010051</v>
          </cell>
          <cell r="B3646" t="str">
            <v>MS 51 WILLIAM ALEXANDER</v>
          </cell>
        </row>
        <row r="3647">
          <cell r="A3647" t="str">
            <v>342700010051</v>
          </cell>
          <cell r="B3647" t="str">
            <v>PS 51</v>
          </cell>
        </row>
        <row r="3648">
          <cell r="A3648" t="str">
            <v>353100010051</v>
          </cell>
          <cell r="B3648" t="str">
            <v xml:space="preserve">IS 51 EDWIN MARKHAM </v>
          </cell>
        </row>
        <row r="3649">
          <cell r="A3649" t="str">
            <v>261600010052</v>
          </cell>
          <cell r="B3649" t="str">
            <v>SCHOOL 52-FRANK FOWLER DOW</v>
          </cell>
        </row>
        <row r="3650">
          <cell r="A3650" t="str">
            <v>310600010052</v>
          </cell>
          <cell r="B3650" t="str">
            <v>HAROLD O LEVY SCHOOL</v>
          </cell>
        </row>
        <row r="3651">
          <cell r="A3651" t="str">
            <v>332200010052</v>
          </cell>
          <cell r="B3651" t="str">
            <v>PS 52 SHEEPSHEAD BAY</v>
          </cell>
        </row>
        <row r="3652">
          <cell r="A3652" t="str">
            <v>342900010052</v>
          </cell>
          <cell r="B3652" t="str">
            <v>PS 52</v>
          </cell>
        </row>
        <row r="3653">
          <cell r="A3653" t="str">
            <v>353100010052</v>
          </cell>
          <cell r="B3653" t="str">
            <v>PS 52 JOHN C THOMPSON</v>
          </cell>
        </row>
        <row r="3654">
          <cell r="A3654" t="str">
            <v>421800010052</v>
          </cell>
          <cell r="B3654" t="str">
            <v>DR WEEKS ELEMENTARY SCHOOL</v>
          </cell>
        </row>
        <row r="3655">
          <cell r="A3655" t="str">
            <v>140600010053</v>
          </cell>
          <cell r="B3655" t="str">
            <v xml:space="preserve">COMMUNITY SCHOOL #53 </v>
          </cell>
        </row>
        <row r="3656">
          <cell r="A3656" t="str">
            <v>261600010053</v>
          </cell>
          <cell r="B3656" t="str">
            <v>SCHOOL 53 MONTESSORI ACADEMY</v>
          </cell>
        </row>
        <row r="3657">
          <cell r="A3657" t="str">
            <v>320900010053</v>
          </cell>
          <cell r="B3657" t="str">
            <v>PS 53 BASHEER QUISIM</v>
          </cell>
        </row>
        <row r="3658">
          <cell r="A3658" t="str">
            <v>342700010053</v>
          </cell>
          <cell r="B3658" t="str">
            <v xml:space="preserve">MS 53 BRIAN PICCOLO </v>
          </cell>
        </row>
        <row r="3659">
          <cell r="A3659" t="str">
            <v>353100010053</v>
          </cell>
          <cell r="B3659" t="str">
            <v>BARBARA ESSELBORN SCHOOL</v>
          </cell>
        </row>
        <row r="3660">
          <cell r="A3660" t="str">
            <v>140600010054</v>
          </cell>
          <cell r="B3660" t="str">
            <v>DR GEORGE BLACKMAN ECC</v>
          </cell>
        </row>
        <row r="3661">
          <cell r="A3661" t="str">
            <v>261600010054</v>
          </cell>
          <cell r="B3661" t="str">
            <v>SCHOOL 54-FLOWER CITY COMM SCHOOL</v>
          </cell>
        </row>
        <row r="3662">
          <cell r="A3662" t="str">
            <v>310300010054</v>
          </cell>
          <cell r="B3662" t="str">
            <v xml:space="preserve">JHS 54 BOOKER T WASHINGTON </v>
          </cell>
        </row>
        <row r="3663">
          <cell r="A3663" t="str">
            <v>321000010054</v>
          </cell>
          <cell r="B3663" t="str">
            <v xml:space="preserve">PS/IS 54 </v>
          </cell>
        </row>
        <row r="3664">
          <cell r="A3664" t="str">
            <v>331300010054</v>
          </cell>
          <cell r="B3664" t="str">
            <v>PS 54 SAMUEL C BARNES</v>
          </cell>
        </row>
        <row r="3665">
          <cell r="A3665" t="str">
            <v>342800010054</v>
          </cell>
          <cell r="B3665" t="str">
            <v>PS 54 HILLSIDE</v>
          </cell>
        </row>
        <row r="3666">
          <cell r="A3666" t="str">
            <v>353100010054</v>
          </cell>
          <cell r="B3666" t="str">
            <v>PS 54 CHARLES W LENG</v>
          </cell>
        </row>
        <row r="3667">
          <cell r="A3667" t="str">
            <v>320900010055</v>
          </cell>
          <cell r="B3667" t="str">
            <v>PS 55 BENJAMIN FRANKLIN</v>
          </cell>
        </row>
        <row r="3668">
          <cell r="A3668" t="str">
            <v>342800010055</v>
          </cell>
          <cell r="B3668" t="str">
            <v>PS 55 MAURE</v>
          </cell>
        </row>
        <row r="3669">
          <cell r="A3669" t="str">
            <v>353100010055</v>
          </cell>
          <cell r="B3669" t="str">
            <v>PS 55 HENRY M BOEHM</v>
          </cell>
        </row>
        <row r="3670">
          <cell r="A3670" t="str">
            <v>662300010055</v>
          </cell>
          <cell r="B3670" t="str">
            <v>YONKERS MIDDLE SCHOOL</v>
          </cell>
        </row>
        <row r="3671">
          <cell r="A3671" t="str">
            <v>140600010056</v>
          </cell>
          <cell r="B3671" t="str">
            <v>FREDERICK OLMSTED #156</v>
          </cell>
        </row>
        <row r="3672">
          <cell r="A3672" t="str">
            <v>321000010056</v>
          </cell>
          <cell r="B3672" t="str">
            <v>PS 56 NORWOOD HEIGHTS</v>
          </cell>
        </row>
        <row r="3673">
          <cell r="A3673" t="str">
            <v>331300010056</v>
          </cell>
          <cell r="B3673" t="str">
            <v>PS 56 LEWIS H LATIMER</v>
          </cell>
        </row>
        <row r="3674">
          <cell r="A3674" t="str">
            <v>342700010056</v>
          </cell>
          <cell r="B3674" t="str">
            <v>PS 56 HARRY EICHLER</v>
          </cell>
        </row>
        <row r="3675">
          <cell r="A3675" t="str">
            <v>353100010056</v>
          </cell>
          <cell r="B3675" t="str">
            <v>PS 56 LOUIS DESARIO SCHOOL</v>
          </cell>
        </row>
        <row r="3676">
          <cell r="A3676" t="str">
            <v>662300010056</v>
          </cell>
          <cell r="B3676" t="str">
            <v>BARACK OBAMA SCHOOL FOR SJ</v>
          </cell>
        </row>
        <row r="3677">
          <cell r="A3677" t="str">
            <v>310400010057</v>
          </cell>
          <cell r="B3677" t="str">
            <v>JAMES WELDON JOHNSON</v>
          </cell>
        </row>
        <row r="3678">
          <cell r="A3678" t="str">
            <v>321200010057</v>
          </cell>
          <cell r="B3678" t="str">
            <v>PS 57 CRESCENT</v>
          </cell>
        </row>
        <row r="3679">
          <cell r="A3679" t="str">
            <v>331600010057</v>
          </cell>
          <cell r="B3679" t="str">
            <v>WHITELAW REID ACAD ARTS-BUSINESS</v>
          </cell>
        </row>
        <row r="3680">
          <cell r="A3680" t="str">
            <v>353100010057</v>
          </cell>
          <cell r="B3680" t="str">
            <v>PS 57 HUBERT H HUMPHREY</v>
          </cell>
        </row>
        <row r="3681">
          <cell r="A3681" t="str">
            <v>662300010057</v>
          </cell>
          <cell r="B3681" t="str">
            <v>THOMAS CORNELL ACADEMY</v>
          </cell>
        </row>
        <row r="3682">
          <cell r="A3682" t="str">
            <v>261600010058</v>
          </cell>
          <cell r="B3682" t="str">
            <v>SCHOOL 58-WORLD OF INQUIRY SCHOOL</v>
          </cell>
        </row>
        <row r="3683">
          <cell r="A3683" t="str">
            <v>320900010058</v>
          </cell>
          <cell r="B3683" t="str">
            <v>PS 58</v>
          </cell>
        </row>
        <row r="3684">
          <cell r="A3684" t="str">
            <v>331500010058</v>
          </cell>
          <cell r="B3684" t="str">
            <v>PS 58 CARROLL</v>
          </cell>
        </row>
        <row r="3685">
          <cell r="A3685" t="str">
            <v>342400010058</v>
          </cell>
          <cell r="B3685" t="str">
            <v>PS 58 SCHOOL OF HEROES</v>
          </cell>
        </row>
        <row r="3686">
          <cell r="A3686" t="str">
            <v>353100010058</v>
          </cell>
          <cell r="B3686" t="str">
            <v>SPACE SHUTTLE COLUMBIA SCHOOL</v>
          </cell>
        </row>
        <row r="3687">
          <cell r="A3687" t="str">
            <v>421800010058</v>
          </cell>
          <cell r="B3687" t="str">
            <v>EXPEDITIONARY LEARNING MIDDLE SCH</v>
          </cell>
        </row>
        <row r="3688">
          <cell r="A3688" t="str">
            <v>662300010058</v>
          </cell>
          <cell r="B3688" t="str">
            <v>YONKERS EARLY CHILDHOOD ACADEMY</v>
          </cell>
        </row>
        <row r="3689">
          <cell r="A3689" t="str">
            <v>140600010059</v>
          </cell>
          <cell r="B3689" t="str">
            <v>PS 59 DR CHARLES DREW SCI MAGNET</v>
          </cell>
        </row>
        <row r="3690">
          <cell r="A3690" t="str">
            <v>310200010059</v>
          </cell>
          <cell r="B3690" t="str">
            <v>PS 59 BEEKMAN HILL INTERNATIONAL</v>
          </cell>
        </row>
        <row r="3691">
          <cell r="A3691" t="str">
            <v>321000010059</v>
          </cell>
          <cell r="B3691" t="str">
            <v>PS 59 COMMUNITY SCHOOL-TECHNOLOGY</v>
          </cell>
        </row>
        <row r="3692">
          <cell r="A3692" t="str">
            <v>331400010059</v>
          </cell>
          <cell r="B3692" t="str">
            <v>PS 59 THE DAWN BEST SCHOOL</v>
          </cell>
        </row>
        <row r="3693">
          <cell r="A3693" t="str">
            <v>342900010059</v>
          </cell>
          <cell r="B3693" t="str">
            <v>IS 59 SPRINGFIELD GARDENS</v>
          </cell>
        </row>
        <row r="3694">
          <cell r="A3694" t="str">
            <v>353100010059</v>
          </cell>
          <cell r="B3694" t="str">
            <v xml:space="preserve">HARBOR VIEW SCHOOL </v>
          </cell>
        </row>
        <row r="3695">
          <cell r="A3695" t="str">
            <v>342700010060</v>
          </cell>
          <cell r="B3695" t="str">
            <v>PS 60 WOODHAVEN</v>
          </cell>
        </row>
        <row r="3696">
          <cell r="A3696" t="str">
            <v>353100010060</v>
          </cell>
          <cell r="B3696" t="str">
            <v>PS 60 ALICE AUSTEN</v>
          </cell>
        </row>
        <row r="3697">
          <cell r="A3697" t="str">
            <v>140600010061</v>
          </cell>
          <cell r="B3697" t="str">
            <v>PS 61 ARTHUR O EVE SCHOOL OF DISTINC</v>
          </cell>
        </row>
        <row r="3698">
          <cell r="A3698" t="str">
            <v>261600010061</v>
          </cell>
          <cell r="B3698" t="str">
            <v>EAST UPPER HIGH SCHOOL</v>
          </cell>
        </row>
        <row r="3699">
          <cell r="A3699" t="str">
            <v>321200010061</v>
          </cell>
          <cell r="B3699" t="str">
            <v>PS 61 FRANCISCO OLLER</v>
          </cell>
        </row>
        <row r="3700">
          <cell r="A3700" t="str">
            <v>331700010061</v>
          </cell>
          <cell r="B3700" t="str">
            <v>MS 61 DR GLADSTONE H ATWELL</v>
          </cell>
        </row>
        <row r="3701">
          <cell r="A3701" t="str">
            <v>342400010061</v>
          </cell>
          <cell r="B3701" t="str">
            <v xml:space="preserve">IS 61 LEONARDO DA VINCI </v>
          </cell>
        </row>
        <row r="3702">
          <cell r="A3702" t="str">
            <v>353100010061</v>
          </cell>
          <cell r="B3702" t="str">
            <v>IS 61 WILLIAM A MORRIS</v>
          </cell>
        </row>
        <row r="3703">
          <cell r="A3703" t="str">
            <v>320800010062</v>
          </cell>
          <cell r="B3703" t="str">
            <v>PS 62 INOCENSIO CASANOVA</v>
          </cell>
        </row>
        <row r="3704">
          <cell r="A3704" t="str">
            <v>332000010062</v>
          </cell>
          <cell r="B3704" t="str">
            <v>JHS 62 DITMAS</v>
          </cell>
        </row>
        <row r="3705">
          <cell r="A3705" t="str">
            <v>342700010062</v>
          </cell>
          <cell r="B3705" t="str">
            <v>PS 62 CHESTER PARK SCHOOL</v>
          </cell>
        </row>
        <row r="3706">
          <cell r="A3706" t="str">
            <v>353100010062</v>
          </cell>
          <cell r="B3706" t="str">
            <v>KATHLEEN GRIMM SCHOOL FOR LEADERSHIP</v>
          </cell>
        </row>
        <row r="3707">
          <cell r="A3707" t="str">
            <v>310100010063</v>
          </cell>
          <cell r="B3707" t="str">
            <v>STAR ACADEMY PS 63 (THE)</v>
          </cell>
        </row>
        <row r="3708">
          <cell r="A3708" t="str">
            <v>320900010063</v>
          </cell>
          <cell r="B3708" t="str">
            <v>PS 63 AUTHOR'S ACADEMY</v>
          </cell>
        </row>
        <row r="3709">
          <cell r="A3709" t="str">
            <v>342700010063</v>
          </cell>
          <cell r="B3709" t="str">
            <v>PS 63 OLD SOUTH</v>
          </cell>
        </row>
        <row r="3710">
          <cell r="A3710" t="str">
            <v>353100010063</v>
          </cell>
          <cell r="B3710" t="str">
            <v>MARSH AVE SCH FOR EXPEDITIONARY LRN</v>
          </cell>
        </row>
        <row r="3711">
          <cell r="A3711" t="str">
            <v>140600010064</v>
          </cell>
          <cell r="B3711" t="str">
            <v xml:space="preserve">PS 64 FREDERICK LAW OLMSTED </v>
          </cell>
        </row>
        <row r="3712">
          <cell r="A3712" t="str">
            <v>310100010064</v>
          </cell>
          <cell r="B3712" t="str">
            <v>PS 64 ROBERT SIMON</v>
          </cell>
        </row>
        <row r="3713">
          <cell r="A3713" t="str">
            <v>342700010064</v>
          </cell>
          <cell r="B3713" t="str">
            <v>PS 64 JOSEPH P ADDABBO</v>
          </cell>
        </row>
        <row r="3714">
          <cell r="A3714" t="str">
            <v>140600010065</v>
          </cell>
          <cell r="B3714" t="str">
            <v>PS 65 ROOSEVELT ECC</v>
          </cell>
        </row>
        <row r="3715">
          <cell r="A3715" t="str">
            <v>320700010065</v>
          </cell>
          <cell r="B3715" t="str">
            <v>PS 65 MOTHER HALE ACADEMY</v>
          </cell>
        </row>
        <row r="3716">
          <cell r="A3716" t="str">
            <v>331900010065</v>
          </cell>
          <cell r="B3716" t="str">
            <v>PS 65</v>
          </cell>
        </row>
        <row r="3717">
          <cell r="A3717" t="str">
            <v>342700010065</v>
          </cell>
          <cell r="B3717" t="str">
            <v>PS 65 RAYMOND YORK ES</v>
          </cell>
        </row>
        <row r="3718">
          <cell r="A3718" t="str">
            <v>353100010065</v>
          </cell>
          <cell r="B3718" t="str">
            <v>PS 65 ACAD OF INNOVATIVE LEARNING</v>
          </cell>
        </row>
        <row r="3719">
          <cell r="A3719" t="str">
            <v>261600010066</v>
          </cell>
          <cell r="B3719" t="str">
            <v>JAMES MONROE UPPER SCHOOL</v>
          </cell>
        </row>
        <row r="3720">
          <cell r="A3720" t="str">
            <v>321200010066</v>
          </cell>
          <cell r="B3720" t="str">
            <v>PS 66 SCHOOL-HIGHER EXPECTATIONS</v>
          </cell>
        </row>
        <row r="3721">
          <cell r="A3721" t="str">
            <v>331800010066</v>
          </cell>
          <cell r="B3721" t="str">
            <v>PS 66</v>
          </cell>
        </row>
        <row r="3722">
          <cell r="A3722" t="str">
            <v>342700010066</v>
          </cell>
          <cell r="B3722" t="str">
            <v xml:space="preserve">PS 66 JACQUELINE KENNEDY-ONASSIS </v>
          </cell>
        </row>
        <row r="3723">
          <cell r="A3723" t="str">
            <v>261600010067</v>
          </cell>
          <cell r="B3723" t="str">
            <v>JOSEPH C WILSON MAGNET HIGH SCH</v>
          </cell>
        </row>
        <row r="3724">
          <cell r="A3724" t="str">
            <v>321200010067</v>
          </cell>
          <cell r="B3724" t="str">
            <v>PS 67 MOHEGAN SCHOOL</v>
          </cell>
        </row>
        <row r="3725">
          <cell r="A3725" t="str">
            <v>331300010067</v>
          </cell>
          <cell r="B3725" t="str">
            <v>PS 67 CHARLES A DORSEY</v>
          </cell>
        </row>
        <row r="3726">
          <cell r="A3726" t="str">
            <v>342600010067</v>
          </cell>
          <cell r="B3726" t="str">
            <v>JHS 67 LOUIS PASTEUR</v>
          </cell>
        </row>
        <row r="3727">
          <cell r="A3727" t="str">
            <v>261600010068</v>
          </cell>
          <cell r="B3727" t="str">
            <v>JOSEPH C WILSON FOUNDATION ACADEMY</v>
          </cell>
        </row>
        <row r="3728">
          <cell r="A3728" t="str">
            <v>321100010068</v>
          </cell>
          <cell r="B3728" t="str">
            <v>PS 68</v>
          </cell>
        </row>
        <row r="3729">
          <cell r="A3729" t="str">
            <v>331800010068</v>
          </cell>
          <cell r="B3729" t="str">
            <v>IS 68 ISAAC BILDERSEE</v>
          </cell>
        </row>
        <row r="3730">
          <cell r="A3730" t="str">
            <v>342400010068</v>
          </cell>
          <cell r="B3730" t="str">
            <v xml:space="preserve">PS 68 CAMBRIDGE </v>
          </cell>
        </row>
        <row r="3731">
          <cell r="A3731" t="str">
            <v>353100010068</v>
          </cell>
          <cell r="B3731" t="str">
            <v>PORT RICHMOND SCHOOL FOR VISIONARY</v>
          </cell>
        </row>
        <row r="3732">
          <cell r="A3732" t="str">
            <v>140600010069</v>
          </cell>
          <cell r="B3732" t="str">
            <v>PS 69 HOUGHTON ACADEMY</v>
          </cell>
        </row>
        <row r="3733">
          <cell r="A3733" t="str">
            <v>261600010069</v>
          </cell>
          <cell r="B3733" t="str">
            <v>SCHOOL WITHOUT WALLS</v>
          </cell>
        </row>
        <row r="3734">
          <cell r="A3734" t="str">
            <v>320800010069</v>
          </cell>
          <cell r="B3734" t="str">
            <v>PS 69 JOURNEY PREP SCHOOL</v>
          </cell>
        </row>
        <row r="3735">
          <cell r="A3735" t="str">
            <v>332000010069</v>
          </cell>
          <cell r="B3735" t="str">
            <v>PS 69 VINCENT D GRIPPO SCHOOL</v>
          </cell>
        </row>
        <row r="3736">
          <cell r="A3736" t="str">
            <v>343000010069</v>
          </cell>
          <cell r="B3736" t="str">
            <v>PS 69 JACKSON HEIGHTS</v>
          </cell>
        </row>
        <row r="3737">
          <cell r="A3737" t="str">
            <v>353100010069</v>
          </cell>
          <cell r="B3737" t="str">
            <v>PS 69 DANIEL D TOMPKINS</v>
          </cell>
        </row>
        <row r="3738">
          <cell r="A3738" t="str">
            <v>320900010070</v>
          </cell>
          <cell r="B3738" t="str">
            <v>PS 70 MAX SCHOENFELD</v>
          </cell>
        </row>
        <row r="3739">
          <cell r="A3739" t="str">
            <v>343000010070</v>
          </cell>
          <cell r="B3739" t="str">
            <v>PS 70</v>
          </cell>
        </row>
        <row r="3740">
          <cell r="A3740" t="str">
            <v>421800010070</v>
          </cell>
          <cell r="B3740" t="str">
            <v>SYRACUSE LATIN SCHOOL</v>
          </cell>
        </row>
        <row r="3741">
          <cell r="A3741" t="str">
            <v>320800010071</v>
          </cell>
          <cell r="B3741" t="str">
            <v>PS 71 ROSE E SCALA</v>
          </cell>
        </row>
        <row r="3742">
          <cell r="A3742" t="str">
            <v>342400010071</v>
          </cell>
          <cell r="B3742" t="str">
            <v>PS 71 FOREST</v>
          </cell>
        </row>
        <row r="3743">
          <cell r="A3743" t="str">
            <v>421800010071</v>
          </cell>
          <cell r="B3743" t="str">
            <v>PUBLIC SERVICE LEADERSHIP ACA-FOWLER</v>
          </cell>
        </row>
        <row r="3744">
          <cell r="A3744" t="str">
            <v>140600010072</v>
          </cell>
          <cell r="B3744" t="str">
            <v>LORRAINE ELEMENTARY SCHOOL</v>
          </cell>
        </row>
        <row r="3745">
          <cell r="A3745" t="str">
            <v>310400010072</v>
          </cell>
          <cell r="B3745" t="str">
            <v>LEXINGTON ACADEMY</v>
          </cell>
        </row>
        <row r="3746">
          <cell r="A3746" t="str">
            <v>320800010072</v>
          </cell>
          <cell r="B3746" t="str">
            <v>PS 72 DR WILLIAM DORNEY</v>
          </cell>
        </row>
        <row r="3747">
          <cell r="A3747" t="str">
            <v>342800010072</v>
          </cell>
          <cell r="B3747" t="str">
            <v>CATHERINE &amp; COUNT BASIE MS 72</v>
          </cell>
        </row>
        <row r="3748">
          <cell r="A3748" t="str">
            <v>353100010072</v>
          </cell>
          <cell r="B3748" t="str">
            <v>IS 72 ROCCO LAURIE</v>
          </cell>
        </row>
        <row r="3749">
          <cell r="A3749" t="str">
            <v>421800010072</v>
          </cell>
          <cell r="B3749" t="str">
            <v>DELAWARE PRIMARY SCHOOL</v>
          </cell>
        </row>
        <row r="3750">
          <cell r="A3750" t="str">
            <v>261600010073</v>
          </cell>
          <cell r="B3750" t="str">
            <v>NORTHEAST COLLEGE PREP HIGH SCHOOL</v>
          </cell>
        </row>
        <row r="3751">
          <cell r="A3751" t="str">
            <v>320900010073</v>
          </cell>
          <cell r="B3751" t="str">
            <v>PS 73 BRONX</v>
          </cell>
        </row>
        <row r="3752">
          <cell r="A3752" t="str">
            <v>342400010073</v>
          </cell>
          <cell r="B3752" t="str">
            <v>IS 73 FRANK SANSIVIERI IS</v>
          </cell>
        </row>
        <row r="3753">
          <cell r="A3753" t="str">
            <v>421800010073</v>
          </cell>
          <cell r="B3753" t="str">
            <v>SYRACUSE STEM AT BLODGETT</v>
          </cell>
        </row>
        <row r="3754">
          <cell r="A3754" t="str">
            <v>140600010074</v>
          </cell>
          <cell r="B3754" t="str">
            <v>PS 74 HAMLIN PARK CLAUDE AND OUIDA</v>
          </cell>
        </row>
        <row r="3755">
          <cell r="A3755" t="str">
            <v>261600010074</v>
          </cell>
          <cell r="B3755" t="str">
            <v>SCHOOL OF THE ARTS</v>
          </cell>
        </row>
        <row r="3756">
          <cell r="A3756" t="str">
            <v>342600010074</v>
          </cell>
          <cell r="B3756" t="str">
            <v xml:space="preserve">JHS 74 NATHANIEL HAWTHORNE </v>
          </cell>
        </row>
        <row r="3757">
          <cell r="A3757" t="str">
            <v>353100010074</v>
          </cell>
          <cell r="B3757" t="str">
            <v>PS 74 FUTURE LEADERS ELEMENTARY</v>
          </cell>
        </row>
        <row r="3758">
          <cell r="A3758" t="str">
            <v>421800010074</v>
          </cell>
          <cell r="B3758" t="str">
            <v>STEAM AT DR KING ELEMENTARY</v>
          </cell>
        </row>
        <row r="3759">
          <cell r="A3759" t="str">
            <v>310300010075</v>
          </cell>
          <cell r="B3759" t="str">
            <v>PS 75 EMILY DICKINSON</v>
          </cell>
        </row>
        <row r="3760">
          <cell r="A3760" t="str">
            <v>320800010075</v>
          </cell>
          <cell r="B3760" t="str">
            <v>PS 75 SCHOOL OF RESEARCH-DISCOVERY</v>
          </cell>
        </row>
        <row r="3761">
          <cell r="A3761" t="str">
            <v>333200010075</v>
          </cell>
          <cell r="B3761" t="str">
            <v>PS 75 MAYDA CORTIELLA</v>
          </cell>
        </row>
        <row r="3762">
          <cell r="A3762" t="str">
            <v>353100010075</v>
          </cell>
          <cell r="B3762" t="str">
            <v>IS 75 FRANK D PAULO</v>
          </cell>
        </row>
        <row r="3763">
          <cell r="A3763" t="str">
            <v>421800010075</v>
          </cell>
          <cell r="B3763" t="str">
            <v>BRIGHTON ACADEMY</v>
          </cell>
        </row>
        <row r="3764">
          <cell r="A3764" t="str">
            <v>140600010076</v>
          </cell>
          <cell r="B3764" t="str">
            <v>HERMAN BADILLO BILINGUAL ACADEMY</v>
          </cell>
        </row>
        <row r="3765">
          <cell r="A3765" t="str">
            <v>310300010076</v>
          </cell>
          <cell r="B3765" t="str">
            <v>PS 76 A PHILLIP RANDOLPH</v>
          </cell>
        </row>
        <row r="3766">
          <cell r="A3766" t="str">
            <v>321100010076</v>
          </cell>
          <cell r="B3766" t="str">
            <v xml:space="preserve">PS 76 BENNINGTON SCHOOL </v>
          </cell>
        </row>
        <row r="3767">
          <cell r="A3767" t="str">
            <v>343000010076</v>
          </cell>
          <cell r="B3767" t="str">
            <v>PS 76 WILLIAM HALLET</v>
          </cell>
        </row>
        <row r="3768">
          <cell r="A3768" t="str">
            <v>310200010077</v>
          </cell>
          <cell r="B3768" t="str">
            <v>PS 77 LOWER LAB SCHOOL</v>
          </cell>
        </row>
        <row r="3769">
          <cell r="A3769" t="str">
            <v>321000010077</v>
          </cell>
          <cell r="B3769" t="str">
            <v>BEDFORD PARK ELEMENTARY SCHOOL</v>
          </cell>
        </row>
        <row r="3770">
          <cell r="A3770" t="str">
            <v>342400010077</v>
          </cell>
          <cell r="B3770" t="str">
            <v>JOSEPH F QUINN IS 77</v>
          </cell>
        </row>
        <row r="3771">
          <cell r="A3771" t="str">
            <v>321100010078</v>
          </cell>
          <cell r="B3771" t="str">
            <v>PS 78 ANNE HUTCHINSON</v>
          </cell>
        </row>
        <row r="3772">
          <cell r="A3772" t="str">
            <v>332200010078</v>
          </cell>
          <cell r="B3772" t="str">
            <v xml:space="preserve">JHS 78 ROY H MANN </v>
          </cell>
        </row>
        <row r="3773">
          <cell r="A3773" t="str">
            <v>343000010078</v>
          </cell>
          <cell r="B3773" t="str">
            <v>PS/IS 78</v>
          </cell>
        </row>
        <row r="3774">
          <cell r="A3774" t="str">
            <v>353100010078</v>
          </cell>
          <cell r="B3774" t="str">
            <v>PS 78</v>
          </cell>
        </row>
        <row r="3775">
          <cell r="A3775" t="str">
            <v>342500010079</v>
          </cell>
          <cell r="B3775" t="str">
            <v>PS 79 FRANCIS LEWIS</v>
          </cell>
        </row>
        <row r="3776">
          <cell r="A3776" t="str">
            <v>140600010080</v>
          </cell>
          <cell r="B3776" t="str">
            <v>HIGHGATE HEIGHTS</v>
          </cell>
        </row>
        <row r="3777">
          <cell r="A3777" t="str">
            <v>321000010080</v>
          </cell>
          <cell r="B3777" t="str">
            <v>JHS 80 MOSHOLU PARKWAY</v>
          </cell>
        </row>
        <row r="3778">
          <cell r="A3778" t="str">
            <v>342800010080</v>
          </cell>
          <cell r="B3778" t="str">
            <v xml:space="preserve">PS 80 THURGOOD MARSHALL MAGNET </v>
          </cell>
        </row>
        <row r="3779">
          <cell r="A3779" t="str">
            <v>140600010081</v>
          </cell>
          <cell r="B3779" t="str">
            <v>PS 81</v>
          </cell>
        </row>
        <row r="3780">
          <cell r="A3780" t="str">
            <v>321000010081</v>
          </cell>
          <cell r="B3780" t="str">
            <v>PS 81 ROBERT J CHRISTEN</v>
          </cell>
        </row>
        <row r="3781">
          <cell r="A3781" t="str">
            <v>331600010081</v>
          </cell>
          <cell r="B3781" t="str">
            <v>PS 81 THADDEUS STEVENS</v>
          </cell>
        </row>
        <row r="3782">
          <cell r="A3782" t="str">
            <v>342400010081</v>
          </cell>
          <cell r="B3782" t="str">
            <v>PS 81 JEAN PAUL RICHTER</v>
          </cell>
        </row>
        <row r="3783">
          <cell r="A3783" t="str">
            <v>140600010082</v>
          </cell>
          <cell r="B3783" t="str">
            <v>PS 82</v>
          </cell>
        </row>
        <row r="3784">
          <cell r="A3784" t="str">
            <v>342800010082</v>
          </cell>
          <cell r="B3784" t="str">
            <v>PS 82 HAMMOND</v>
          </cell>
        </row>
        <row r="3785">
          <cell r="A3785" t="str">
            <v>310400010083</v>
          </cell>
          <cell r="B3785" t="str">
            <v>PS 83 LUIS MUNOZ RIVERA</v>
          </cell>
        </row>
        <row r="3786">
          <cell r="A3786" t="str">
            <v>321100010083</v>
          </cell>
          <cell r="B3786" t="str">
            <v>PS 83 DONALD HERTZ</v>
          </cell>
        </row>
        <row r="3787">
          <cell r="A3787" t="str">
            <v>140600010084</v>
          </cell>
          <cell r="B3787" t="str">
            <v>PS 84</v>
          </cell>
        </row>
        <row r="3788">
          <cell r="A3788" t="str">
            <v>310300010084</v>
          </cell>
          <cell r="B3788" t="str">
            <v>PS 84 LILLIAN WEBER</v>
          </cell>
        </row>
        <row r="3789">
          <cell r="A3789" t="str">
            <v>331400010084</v>
          </cell>
          <cell r="B3789" t="str">
            <v>PS 84 JOSE DE DIEGO</v>
          </cell>
        </row>
        <row r="3790">
          <cell r="A3790" t="str">
            <v>343000010084</v>
          </cell>
          <cell r="B3790" t="str">
            <v>PS 84 STEINWAY</v>
          </cell>
        </row>
        <row r="3791">
          <cell r="A3791" t="str">
            <v>353100010084</v>
          </cell>
          <cell r="B3791" t="str">
            <v>WAVERLY ACADEMY OF EMPOWERED LEARNER</v>
          </cell>
        </row>
        <row r="3792">
          <cell r="A3792" t="str">
            <v>321000010085</v>
          </cell>
          <cell r="B3792" t="str">
            <v>PS 85 GREAT EXPECTATIONS</v>
          </cell>
        </row>
        <row r="3793">
          <cell r="A3793" t="str">
            <v>343000010085</v>
          </cell>
          <cell r="B3793" t="str">
            <v xml:space="preserve">PS 85 JUDGE CHARLES VALLONE </v>
          </cell>
        </row>
        <row r="3794">
          <cell r="A3794" t="str">
            <v>321000010086</v>
          </cell>
          <cell r="B3794" t="str">
            <v>PS 86 KINGSBRIDGE HEIGHTS</v>
          </cell>
        </row>
        <row r="3795">
          <cell r="A3795" t="str">
            <v>333200010086</v>
          </cell>
          <cell r="B3795" t="str">
            <v>PS 86 IRVINGTON</v>
          </cell>
        </row>
        <row r="3796">
          <cell r="A3796" t="str">
            <v>342800010086</v>
          </cell>
          <cell r="B3796" t="str">
            <v>PS 86</v>
          </cell>
        </row>
        <row r="3797">
          <cell r="A3797" t="str">
            <v>310300010087</v>
          </cell>
          <cell r="B3797" t="str">
            <v>PS 87 WILLIAM SHERMAN</v>
          </cell>
        </row>
        <row r="3798">
          <cell r="A3798" t="str">
            <v>321100010087</v>
          </cell>
          <cell r="B3798" t="str">
            <v>PS 87</v>
          </cell>
        </row>
        <row r="3799">
          <cell r="A3799" t="str">
            <v>342400010087</v>
          </cell>
          <cell r="B3799" t="str">
            <v>PS/IS 87 MIDDLE VILLAGE</v>
          </cell>
        </row>
        <row r="3800">
          <cell r="A3800" t="str">
            <v>320900010088</v>
          </cell>
          <cell r="B3800" t="str">
            <v>PS 88 S SILVERSTEIN LITTLE SPARROW</v>
          </cell>
        </row>
        <row r="3801">
          <cell r="A3801" t="str">
            <v>331500010088</v>
          </cell>
          <cell r="B3801" t="str">
            <v>JHS 88 PETER ROUGET</v>
          </cell>
        </row>
        <row r="3802">
          <cell r="A3802" t="str">
            <v>342400010088</v>
          </cell>
          <cell r="B3802" t="str">
            <v>PS 88 SENECA</v>
          </cell>
        </row>
        <row r="3803">
          <cell r="A3803" t="str">
            <v>261600010089</v>
          </cell>
          <cell r="B3803" t="str">
            <v>NORTHWEST COLLEGE PREP HIGH SCHOOL</v>
          </cell>
        </row>
        <row r="3804">
          <cell r="A3804" t="str">
            <v>310200010089</v>
          </cell>
          <cell r="B3804" t="str">
            <v>PS 89</v>
          </cell>
        </row>
        <row r="3805">
          <cell r="A3805" t="str">
            <v>321100010089</v>
          </cell>
          <cell r="B3805" t="str">
            <v>PS 89</v>
          </cell>
        </row>
        <row r="3806">
          <cell r="A3806" t="str">
            <v>331900010089</v>
          </cell>
          <cell r="B3806" t="str">
            <v xml:space="preserve">PS 89 CYPRESS HILLS </v>
          </cell>
        </row>
        <row r="3807">
          <cell r="A3807" t="str">
            <v>342400010089</v>
          </cell>
          <cell r="B3807" t="str">
            <v>PS 89 JOSE PERALTA SCHOOL</v>
          </cell>
        </row>
        <row r="3808">
          <cell r="A3808" t="str">
            <v>332100010090</v>
          </cell>
          <cell r="B3808" t="str">
            <v>PS 90 EDNA COHEN SCHOOL</v>
          </cell>
        </row>
        <row r="3809">
          <cell r="A3809" t="str">
            <v>342700010090</v>
          </cell>
          <cell r="B3809" t="str">
            <v>PS 90 HORACE MANN</v>
          </cell>
        </row>
        <row r="3810">
          <cell r="A3810" t="str">
            <v>321000010091</v>
          </cell>
          <cell r="B3810" t="str">
            <v>PS 91</v>
          </cell>
        </row>
        <row r="3811">
          <cell r="A3811" t="str">
            <v>331700010091</v>
          </cell>
          <cell r="B3811" t="str">
            <v>PS 91 ALBANY AVENUE SCHOOL</v>
          </cell>
        </row>
        <row r="3812">
          <cell r="A3812" t="str">
            <v>342400010091</v>
          </cell>
          <cell r="B3812" t="str">
            <v>PS 91 RICHARD ARKWRIGHT</v>
          </cell>
        </row>
        <row r="3813">
          <cell r="A3813" t="str">
            <v>310500010092</v>
          </cell>
          <cell r="B3813" t="str">
            <v>PS 92 MARY MCLEOD BETHUNE</v>
          </cell>
        </row>
        <row r="3814">
          <cell r="A3814" t="str">
            <v>331700010092</v>
          </cell>
          <cell r="B3814" t="str">
            <v>PS 92 ADRIAN HEGEMAN</v>
          </cell>
        </row>
        <row r="3815">
          <cell r="A3815" t="str">
            <v>343000010092</v>
          </cell>
          <cell r="B3815" t="str">
            <v>PS 92 HARRY T STEWART SR</v>
          </cell>
        </row>
        <row r="3816">
          <cell r="A3816" t="str">
            <v>140600010093</v>
          </cell>
          <cell r="B3816" t="str">
            <v>SOUTHSIDE ELEMENTARY SCHOOL</v>
          </cell>
        </row>
        <row r="3817">
          <cell r="A3817" t="str">
            <v>320800010093</v>
          </cell>
          <cell r="B3817" t="str">
            <v>PS 93 ALBERT G OLIVER</v>
          </cell>
        </row>
        <row r="3818">
          <cell r="A3818" t="str">
            <v>331300010093</v>
          </cell>
          <cell r="B3818" t="str">
            <v>PS 93 WILLIAM H PRESCOTT</v>
          </cell>
        </row>
        <row r="3819">
          <cell r="A3819" t="str">
            <v>342400010093</v>
          </cell>
          <cell r="B3819" t="str">
            <v>IS 93 RIDGEWOOD</v>
          </cell>
        </row>
        <row r="3820">
          <cell r="A3820" t="str">
            <v>140600010094</v>
          </cell>
          <cell r="B3820" t="str">
            <v>DR LYDIA T WRIGHT SCH OF EXCELLENCE</v>
          </cell>
        </row>
        <row r="3821">
          <cell r="A3821" t="str">
            <v>321000010094</v>
          </cell>
          <cell r="B3821" t="str">
            <v>PS 94 KINGS COLLEGE SCHOOL</v>
          </cell>
        </row>
        <row r="3822">
          <cell r="A3822" t="str">
            <v>331500010094</v>
          </cell>
          <cell r="B3822" t="str">
            <v>PS 94 HENRY LONGFELLOW</v>
          </cell>
        </row>
        <row r="3823">
          <cell r="A3823" t="str">
            <v>342600010094</v>
          </cell>
          <cell r="B3823" t="str">
            <v>PS 94 DAVID D PORTER</v>
          </cell>
        </row>
        <row r="3824">
          <cell r="A3824" t="str">
            <v>261600010095</v>
          </cell>
          <cell r="B3824" t="str">
            <v>EDISON CAREER AND TECHNOLOGY HIGH</v>
          </cell>
        </row>
        <row r="3825">
          <cell r="A3825" t="str">
            <v>321000010095</v>
          </cell>
          <cell r="B3825" t="str">
            <v>PS 95 SHEILA MENCHER</v>
          </cell>
        </row>
        <row r="3826">
          <cell r="A3826" t="str">
            <v>332100010095</v>
          </cell>
          <cell r="B3826" t="str">
            <v>PS 95 GRAVESEND</v>
          </cell>
        </row>
        <row r="3827">
          <cell r="A3827" t="str">
            <v>342900010095</v>
          </cell>
          <cell r="B3827" t="str">
            <v>PS 95 EASTWOOD</v>
          </cell>
        </row>
        <row r="3828">
          <cell r="A3828" t="str">
            <v>310400010096</v>
          </cell>
          <cell r="B3828" t="str">
            <v>PS 96 JOSEPH LANZETTA</v>
          </cell>
        </row>
        <row r="3829">
          <cell r="A3829" t="str">
            <v>321100010096</v>
          </cell>
          <cell r="B3829" t="str">
            <v>PS 96 RICHARD RODGERS</v>
          </cell>
        </row>
        <row r="3830">
          <cell r="A3830" t="str">
            <v>332100010096</v>
          </cell>
          <cell r="B3830" t="str">
            <v xml:space="preserve">IS 96 SETH LOW </v>
          </cell>
        </row>
        <row r="3831">
          <cell r="A3831" t="str">
            <v>342700010096</v>
          </cell>
          <cell r="B3831" t="str">
            <v>PS 96</v>
          </cell>
        </row>
        <row r="3832">
          <cell r="A3832" t="str">
            <v>140600010097</v>
          </cell>
          <cell r="B3832" t="str">
            <v>BUFFALO ACADEMY-VIS &amp; PERF ARTS</v>
          </cell>
        </row>
        <row r="3833">
          <cell r="A3833" t="str">
            <v>321100010097</v>
          </cell>
          <cell r="B3833" t="str">
            <v>PS 97</v>
          </cell>
        </row>
        <row r="3834">
          <cell r="A3834" t="str">
            <v>332100010097</v>
          </cell>
          <cell r="B3834" t="str">
            <v xml:space="preserve">PS 97 HIGHLAWN </v>
          </cell>
        </row>
        <row r="3835">
          <cell r="A3835" t="str">
            <v>342700010097</v>
          </cell>
          <cell r="B3835" t="str">
            <v>PS 97 FOREST PARK</v>
          </cell>
        </row>
        <row r="3836">
          <cell r="A3836" t="str">
            <v>140600010098</v>
          </cell>
          <cell r="B3836" t="str">
            <v>MCKINLEY VOC HIGH SCHOOL</v>
          </cell>
        </row>
        <row r="3837">
          <cell r="A3837" t="str">
            <v>310600010098</v>
          </cell>
          <cell r="B3837" t="str">
            <v>PS 98 SHORAC KAPPOCK</v>
          </cell>
        </row>
        <row r="3838">
          <cell r="A3838" t="str">
            <v>321200010098</v>
          </cell>
          <cell r="B3838" t="str">
            <v>JHS 98 HERMAN RIDDER</v>
          </cell>
        </row>
        <row r="3839">
          <cell r="A3839" t="str">
            <v>332100010098</v>
          </cell>
          <cell r="B3839" t="str">
            <v>IS 98 BAY ACADEMY</v>
          </cell>
        </row>
        <row r="3840">
          <cell r="A3840" t="str">
            <v>342600010098</v>
          </cell>
          <cell r="B3840" t="str">
            <v xml:space="preserve">PS 98 DOUGLASTON SCHOOL </v>
          </cell>
        </row>
        <row r="3841">
          <cell r="A3841" t="str">
            <v>332100010099</v>
          </cell>
          <cell r="B3841" t="str">
            <v>PS 99 ISAAC ASIMOV</v>
          </cell>
        </row>
        <row r="3842">
          <cell r="A3842" t="str">
            <v>342800010099</v>
          </cell>
          <cell r="B3842" t="str">
            <v>PS 99 KEW GARDENS</v>
          </cell>
        </row>
        <row r="3843">
          <cell r="A3843" t="str">
            <v>320800010100</v>
          </cell>
          <cell r="B3843" t="str">
            <v>PS 100 ISAAC CLASON</v>
          </cell>
        </row>
        <row r="3844">
          <cell r="A3844" t="str">
            <v>332100010100</v>
          </cell>
          <cell r="B3844" t="str">
            <v>PS 100 CONEY ISLAND SCHOOL</v>
          </cell>
        </row>
        <row r="3845">
          <cell r="A3845" t="str">
            <v>342700010100</v>
          </cell>
          <cell r="B3845" t="str">
            <v>PS 100 GLEN MORRIS</v>
          </cell>
        </row>
        <row r="3846">
          <cell r="A3846" t="str">
            <v>140600010101</v>
          </cell>
          <cell r="B3846" t="str">
            <v>BURGARD HIGH SCHOOL</v>
          </cell>
        </row>
        <row r="3847">
          <cell r="A3847" t="str">
            <v>320800010101</v>
          </cell>
          <cell r="B3847" t="str">
            <v xml:space="preserve">MS 101 EDWARD R BYRNE </v>
          </cell>
        </row>
        <row r="3848">
          <cell r="A3848" t="str">
            <v>332100010101</v>
          </cell>
          <cell r="B3848" t="str">
            <v>PS 101 VERRAZANO</v>
          </cell>
        </row>
        <row r="3849">
          <cell r="A3849" t="str">
            <v>342800010101</v>
          </cell>
          <cell r="B3849" t="str">
            <v>PS 101 SCHOOL IN THE GARDENS</v>
          </cell>
        </row>
        <row r="3850">
          <cell r="A3850" t="str">
            <v>140600010102</v>
          </cell>
          <cell r="B3850" t="str">
            <v>CITY HONORS SCHOOL</v>
          </cell>
        </row>
        <row r="3851">
          <cell r="A3851" t="str">
            <v>261600010102</v>
          </cell>
          <cell r="B3851" t="str">
            <v>ROCHESTER EARLY COLLEGE INTERNA HS</v>
          </cell>
        </row>
        <row r="3852">
          <cell r="A3852" t="str">
            <v>310400010102</v>
          </cell>
          <cell r="B3852" t="str">
            <v>PS 102 JACQUES CARTIER</v>
          </cell>
        </row>
        <row r="3853">
          <cell r="A3853" t="str">
            <v>332000010102</v>
          </cell>
          <cell r="B3853" t="str">
            <v>PS 102 BAYVIEW</v>
          </cell>
        </row>
        <row r="3854">
          <cell r="A3854" t="str">
            <v>342400010102</v>
          </cell>
          <cell r="B3854" t="str">
            <v>PS 102 BAYVIEW</v>
          </cell>
        </row>
        <row r="3855">
          <cell r="A3855" t="str">
            <v>310600010103</v>
          </cell>
          <cell r="B3855" t="str">
            <v>DOS PUENTES ELEMENTARY SCHOOL</v>
          </cell>
        </row>
        <row r="3856">
          <cell r="A3856" t="str">
            <v>321100010103</v>
          </cell>
          <cell r="B3856" t="str">
            <v xml:space="preserve">PS 103 HECTOR FONTANEZ </v>
          </cell>
        </row>
        <row r="3857">
          <cell r="A3857" t="str">
            <v>140600010104</v>
          </cell>
          <cell r="B3857" t="str">
            <v>EMERSON SCHOOL OF HOSPITALITY</v>
          </cell>
        </row>
        <row r="3858">
          <cell r="A3858" t="str">
            <v>310200010104</v>
          </cell>
          <cell r="B3858" t="str">
            <v xml:space="preserve">JHS 104 SIMON BARUCH </v>
          </cell>
        </row>
        <row r="3859">
          <cell r="A3859" t="str">
            <v>332000010104</v>
          </cell>
          <cell r="B3859" t="str">
            <v>PS/IS 104 FORT HAMILTON SCHOOL</v>
          </cell>
        </row>
        <row r="3860">
          <cell r="A3860" t="str">
            <v>342700010104</v>
          </cell>
          <cell r="B3860" t="str">
            <v>PS 104 BAYS WATER</v>
          </cell>
        </row>
        <row r="3861">
          <cell r="A3861" t="str">
            <v>140600010105</v>
          </cell>
          <cell r="B3861" t="str">
            <v>HUTCHINSON CENTRAL TECH HIGH SCHOOL</v>
          </cell>
        </row>
        <row r="3862">
          <cell r="A3862" t="str">
            <v>261600010105</v>
          </cell>
          <cell r="B3862" t="str">
            <v>EAST LOWER SCHOOL</v>
          </cell>
        </row>
        <row r="3863">
          <cell r="A3863" t="str">
            <v>321100010105</v>
          </cell>
          <cell r="B3863" t="str">
            <v>PS 105 SEN ABRAHAM BERNSTEIN</v>
          </cell>
        </row>
        <row r="3864">
          <cell r="A3864" t="str">
            <v>332000010105</v>
          </cell>
          <cell r="B3864" t="str">
            <v>PS 105 BLYTHEBOURNE</v>
          </cell>
        </row>
        <row r="3865">
          <cell r="A3865" t="str">
            <v>342700010105</v>
          </cell>
          <cell r="B3865" t="str">
            <v>PS 105 BAY SCHOOL</v>
          </cell>
        </row>
        <row r="3866">
          <cell r="A3866" t="str">
            <v>261600010106</v>
          </cell>
          <cell r="B3866" t="str">
            <v>RISE COMMUNITY SCHOOL</v>
          </cell>
        </row>
        <row r="3867">
          <cell r="A3867" t="str">
            <v>321100010106</v>
          </cell>
          <cell r="B3867" t="str">
            <v>PS 106 PARKCHESTER</v>
          </cell>
        </row>
        <row r="3868">
          <cell r="A3868" t="str">
            <v>333200010106</v>
          </cell>
          <cell r="B3868" t="str">
            <v>PS 106 EDWARD EVERETT HALE</v>
          </cell>
        </row>
        <row r="3869">
          <cell r="A3869" t="str">
            <v>342700010106</v>
          </cell>
          <cell r="B3869" t="str">
            <v>LIGHTHOUSE ELEMENTARY SCHOOL</v>
          </cell>
        </row>
        <row r="3870">
          <cell r="A3870" t="str">
            <v>261600010107</v>
          </cell>
          <cell r="B3870" t="str">
            <v>MONROE LOWER SCHOOL</v>
          </cell>
        </row>
        <row r="3871">
          <cell r="A3871" t="str">
            <v>320800010107</v>
          </cell>
          <cell r="B3871" t="str">
            <v>PS 107</v>
          </cell>
        </row>
        <row r="3872">
          <cell r="A3872" t="str">
            <v>331500010107</v>
          </cell>
          <cell r="B3872" t="str">
            <v>PS 107 JOHN W KIMBALL</v>
          </cell>
        </row>
        <row r="3873">
          <cell r="A3873" t="str">
            <v>342500010107</v>
          </cell>
          <cell r="B3873" t="str">
            <v>PS 107 THOMAS A DOOLEY</v>
          </cell>
        </row>
        <row r="3874">
          <cell r="A3874" t="str">
            <v>261600010108</v>
          </cell>
          <cell r="B3874" t="str">
            <v>FRANKLIN UPPER SCHOOL</v>
          </cell>
        </row>
        <row r="3875">
          <cell r="A3875" t="str">
            <v>310400010108</v>
          </cell>
          <cell r="B3875" t="str">
            <v>PS 108 ASSEMBLYMAN ANGELO DEL TORO</v>
          </cell>
        </row>
        <row r="3876">
          <cell r="A3876" t="str">
            <v>321100010108</v>
          </cell>
          <cell r="B3876" t="str">
            <v>PS 108 PHILIP J ABINANTI</v>
          </cell>
        </row>
        <row r="3877">
          <cell r="A3877" t="str">
            <v>331900010108</v>
          </cell>
          <cell r="B3877" t="str">
            <v>PS 108 SAL ABBRACCIAMENTO</v>
          </cell>
        </row>
        <row r="3878">
          <cell r="A3878" t="str">
            <v>342700010108</v>
          </cell>
          <cell r="B3878" t="str">
            <v xml:space="preserve">PS 108 CAPTAIN VINCENT G FOWLER </v>
          </cell>
        </row>
        <row r="3879">
          <cell r="A3879" t="str">
            <v>261600010109</v>
          </cell>
          <cell r="B3879" t="str">
            <v>FRANKLIN LOWER SCHOOL</v>
          </cell>
        </row>
        <row r="3880">
          <cell r="A3880" t="str">
            <v>320900010109</v>
          </cell>
          <cell r="B3880" t="str">
            <v>PS 109 SEDGWICK</v>
          </cell>
        </row>
        <row r="3881">
          <cell r="A3881" t="str">
            <v>332200010109</v>
          </cell>
          <cell r="B3881" t="str">
            <v>PS 109</v>
          </cell>
        </row>
        <row r="3882">
          <cell r="A3882" t="str">
            <v>342900010109</v>
          </cell>
          <cell r="B3882" t="str">
            <v>JEAN NUZZI INTERMEDIATE SCHOOL</v>
          </cell>
        </row>
        <row r="3883">
          <cell r="A3883" t="str">
            <v>140600010110</v>
          </cell>
          <cell r="B3883" t="str">
            <v>SOUTH PARK HIGH SCHOOL</v>
          </cell>
        </row>
        <row r="3884">
          <cell r="A3884" t="str">
            <v>310100010110</v>
          </cell>
          <cell r="B3884" t="str">
            <v>PS 110 FLORENCE NIGHTINGALE</v>
          </cell>
        </row>
        <row r="3885">
          <cell r="A3885" t="str">
            <v>320900010110</v>
          </cell>
          <cell r="B3885" t="str">
            <v>PS 110 THEODORE SCHOENFELD</v>
          </cell>
        </row>
        <row r="3886">
          <cell r="A3886" t="str">
            <v>331400010110</v>
          </cell>
          <cell r="B3886" t="str">
            <v>PS 110 MONITOR</v>
          </cell>
        </row>
        <row r="3887">
          <cell r="A3887" t="str">
            <v>342400010110</v>
          </cell>
          <cell r="B3887" t="str">
            <v>PS 110</v>
          </cell>
        </row>
        <row r="3888">
          <cell r="A3888" t="str">
            <v>310200010111</v>
          </cell>
          <cell r="B3888" t="str">
            <v>PS 111 ADOLPH S OCHS</v>
          </cell>
        </row>
        <row r="3889">
          <cell r="A3889" t="str">
            <v>321100010111</v>
          </cell>
          <cell r="B3889" t="str">
            <v>PS 111 SETON FALLS</v>
          </cell>
        </row>
        <row r="3890">
          <cell r="A3890" t="str">
            <v>343000010111</v>
          </cell>
          <cell r="B3890" t="str">
            <v>PS 111 JACOB BLACKWELL</v>
          </cell>
        </row>
        <row r="3891">
          <cell r="A3891" t="str">
            <v>310400010112</v>
          </cell>
          <cell r="B3891" t="str">
            <v xml:space="preserve">PS 112 JOSE CELSO BARBOSA </v>
          </cell>
        </row>
        <row r="3892">
          <cell r="A3892" t="str">
            <v>321100010112</v>
          </cell>
          <cell r="B3892" t="str">
            <v>PS 112 BRONXWOOD</v>
          </cell>
        </row>
        <row r="3893">
          <cell r="A3893" t="str">
            <v>332000010112</v>
          </cell>
          <cell r="B3893" t="str">
            <v>PS 112 LEFFERTS PARK</v>
          </cell>
        </row>
        <row r="3894">
          <cell r="A3894" t="str">
            <v>343000010112</v>
          </cell>
          <cell r="B3894" t="str">
            <v>PS 112 DUTCH KILLS</v>
          </cell>
        </row>
        <row r="3895">
          <cell r="A3895" t="str">
            <v>331300010113</v>
          </cell>
          <cell r="B3895" t="str">
            <v>MS 113 RONALD EDMONDS  LRN CTR</v>
          </cell>
        </row>
        <row r="3896">
          <cell r="A3896" t="str">
            <v>342400010113</v>
          </cell>
          <cell r="B3896" t="str">
            <v>PS/IS 113 ANTHONY J PRANZO</v>
          </cell>
        </row>
        <row r="3897">
          <cell r="A3897" t="str">
            <v>310200010114</v>
          </cell>
          <cell r="B3897" t="str">
            <v>EAST SIDE MIDDLE SCHOOL</v>
          </cell>
        </row>
        <row r="3898">
          <cell r="A3898" t="str">
            <v>320900010114</v>
          </cell>
          <cell r="B3898" t="str">
            <v>PS 114 LUIS LLORENS TORRES SCHOOL</v>
          </cell>
        </row>
        <row r="3899">
          <cell r="A3899" t="str">
            <v>331800010114</v>
          </cell>
          <cell r="B3899" t="str">
            <v>PS 114 RYDER ELEMENTARY</v>
          </cell>
        </row>
        <row r="3900">
          <cell r="A3900" t="str">
            <v>342700010114</v>
          </cell>
          <cell r="B3900" t="str">
            <v>PS/MS 114 BELLE HARBOR</v>
          </cell>
        </row>
        <row r="3901">
          <cell r="A3901" t="str">
            <v>310600010115</v>
          </cell>
          <cell r="B3901" t="str">
            <v>PS 115 ALEXANDER HUMBOLDT</v>
          </cell>
        </row>
        <row r="3902">
          <cell r="A3902" t="str">
            <v>331800010115</v>
          </cell>
          <cell r="B3902" t="str">
            <v>PS 115 DANIEL MUCATEL SCHOOL</v>
          </cell>
        </row>
        <row r="3903">
          <cell r="A3903" t="str">
            <v>342600010115</v>
          </cell>
          <cell r="B3903" t="str">
            <v>JAMES J AMBROSE SCHOOL</v>
          </cell>
        </row>
        <row r="3904">
          <cell r="A3904" t="str">
            <v>310200010116</v>
          </cell>
          <cell r="B3904" t="str">
            <v>PS 116 MARY LINDLEY MURRAY</v>
          </cell>
        </row>
        <row r="3905">
          <cell r="A3905" t="str">
            <v>333200010116</v>
          </cell>
          <cell r="B3905" t="str">
            <v>PS 116 ELIZABETH L FARRELL</v>
          </cell>
        </row>
        <row r="3906">
          <cell r="A3906" t="str">
            <v>342900010116</v>
          </cell>
          <cell r="B3906" t="str">
            <v>PS/IS 116 WILLIAM C HUGHLEY</v>
          </cell>
        </row>
        <row r="3907">
          <cell r="A3907" t="str">
            <v>320900010117</v>
          </cell>
          <cell r="B3907" t="str">
            <v xml:space="preserve">IS 117 JOSEPH H WADE </v>
          </cell>
        </row>
        <row r="3908">
          <cell r="A3908" t="str">
            <v>342800010117</v>
          </cell>
          <cell r="B3908" t="str">
            <v>PS 117 J KELD/BRIARWOOD SCHOOL</v>
          </cell>
        </row>
        <row r="3909">
          <cell r="A3909" t="str">
            <v>140600010118</v>
          </cell>
          <cell r="B3909" t="str">
            <v>WEST HERTEL ELEMENTARY SCHOOL</v>
          </cell>
        </row>
        <row r="3910">
          <cell r="A3910" t="str">
            <v>321000010118</v>
          </cell>
          <cell r="B3910" t="str">
            <v>JHS 118 WILLIAM W NILES</v>
          </cell>
        </row>
        <row r="3911">
          <cell r="A3911" t="str">
            <v>331500010118</v>
          </cell>
          <cell r="B3911" t="str">
            <v xml:space="preserve">MAURICE SENDAK COMMUNITY SCHOOL </v>
          </cell>
        </row>
        <row r="3912">
          <cell r="A3912" t="str">
            <v>342900010118</v>
          </cell>
          <cell r="B3912" t="str">
            <v>PS 118 LORRAINE HANSBERRY</v>
          </cell>
        </row>
        <row r="3913">
          <cell r="A3913" t="str">
            <v>140600010119</v>
          </cell>
          <cell r="B3913" t="str">
            <v>WATERFRONT ELEMENTARY SCHOOL</v>
          </cell>
        </row>
        <row r="3914">
          <cell r="A3914" t="str">
            <v>320800010119</v>
          </cell>
          <cell r="B3914" t="str">
            <v>DR EMMETT W BASSETT SCHOOL</v>
          </cell>
        </row>
        <row r="3915">
          <cell r="A3915" t="str">
            <v>332200010119</v>
          </cell>
          <cell r="B3915" t="str">
            <v>PS 119 AMERSFORT</v>
          </cell>
        </row>
        <row r="3916">
          <cell r="A3916" t="str">
            <v>342400010119</v>
          </cell>
          <cell r="B3916" t="str">
            <v>PS/IS 119 GLENDALE</v>
          </cell>
        </row>
        <row r="3917">
          <cell r="A3917" t="str">
            <v>331400010120</v>
          </cell>
          <cell r="B3917" t="str">
            <v>PS 120 CARLOS TAPIA</v>
          </cell>
        </row>
        <row r="3918">
          <cell r="A3918" t="str">
            <v>342500010120</v>
          </cell>
          <cell r="B3918" t="str">
            <v>PS 120</v>
          </cell>
        </row>
        <row r="3919">
          <cell r="A3919" t="str">
            <v>321100010121</v>
          </cell>
          <cell r="B3919" t="str">
            <v>PS 121 THROOP</v>
          </cell>
        </row>
        <row r="3920">
          <cell r="A3920" t="str">
            <v>332100010121</v>
          </cell>
          <cell r="B3920" t="str">
            <v>PS 121 NELSON A ROCKEFELLER</v>
          </cell>
        </row>
        <row r="3921">
          <cell r="A3921" t="str">
            <v>342800010121</v>
          </cell>
          <cell r="B3921" t="str">
            <v>PS 121</v>
          </cell>
        </row>
        <row r="3922">
          <cell r="A3922" t="str">
            <v>140600010122</v>
          </cell>
          <cell r="B3922" t="str">
            <v>BENNETT PARK MONTESSORI SCHOOL</v>
          </cell>
        </row>
        <row r="3923">
          <cell r="A3923" t="str">
            <v>343000010122</v>
          </cell>
          <cell r="B3923" t="str">
            <v>PS 122 MAMIE FAY</v>
          </cell>
        </row>
        <row r="3924">
          <cell r="A3924" t="str">
            <v>310500010123</v>
          </cell>
          <cell r="B3924" t="str">
            <v>PS 123 MAHALIA JACKSON</v>
          </cell>
        </row>
        <row r="3925">
          <cell r="A3925" t="str">
            <v>320800010123</v>
          </cell>
          <cell r="B3925" t="str">
            <v>JHS 123 JAMES M KIERNAN</v>
          </cell>
        </row>
        <row r="3926">
          <cell r="A3926" t="str">
            <v>333200010123</v>
          </cell>
          <cell r="B3926" t="str">
            <v>PS 123 SUYDAM</v>
          </cell>
        </row>
        <row r="3927">
          <cell r="A3927" t="str">
            <v>342700010123</v>
          </cell>
          <cell r="B3927" t="str">
            <v>PS 123</v>
          </cell>
        </row>
        <row r="3928">
          <cell r="A3928" t="str">
            <v>310200010124</v>
          </cell>
          <cell r="B3928" t="str">
            <v>PS 124 YUNG WING</v>
          </cell>
        </row>
        <row r="3929">
          <cell r="A3929" t="str">
            <v>331500010124</v>
          </cell>
          <cell r="B3929" t="str">
            <v>PS 124 SILAS B DUTCHER</v>
          </cell>
        </row>
        <row r="3930">
          <cell r="A3930" t="str">
            <v>342700010124</v>
          </cell>
          <cell r="B3930" t="str">
            <v>PS 124 OSMOND A CHURCH</v>
          </cell>
        </row>
        <row r="3931">
          <cell r="A3931" t="str">
            <v>310500010125</v>
          </cell>
          <cell r="B3931" t="str">
            <v>PS 125 RALPH BUNCHE</v>
          </cell>
        </row>
        <row r="3932">
          <cell r="A3932" t="str">
            <v>342400010125</v>
          </cell>
          <cell r="B3932" t="str">
            <v>IS 125 THOMAS J MCCANN WOODSIDE</v>
          </cell>
        </row>
        <row r="3933">
          <cell r="A3933" t="str">
            <v>140600010126</v>
          </cell>
          <cell r="B3933" t="str">
            <v>STANLEY MAKOWSKI EARLY CHLDHD CTR</v>
          </cell>
        </row>
        <row r="3934">
          <cell r="A3934" t="str">
            <v>310200010126</v>
          </cell>
          <cell r="B3934" t="str">
            <v>PS 126 JACOB AUGUST RIIS</v>
          </cell>
        </row>
        <row r="3935">
          <cell r="A3935" t="str">
            <v>320900010126</v>
          </cell>
          <cell r="B3935" t="str">
            <v>PS 126 DR MARJORIE H DUNBAR</v>
          </cell>
        </row>
        <row r="3936">
          <cell r="A3936" t="str">
            <v>331400010126</v>
          </cell>
          <cell r="B3936" t="str">
            <v>JOHN ERICSSON MIDDLE SCHOOL 126</v>
          </cell>
        </row>
        <row r="3937">
          <cell r="A3937" t="str">
            <v>343000010126</v>
          </cell>
          <cell r="B3937" t="str">
            <v>ALBERT SHANKER SCH-VISUAL/PERF ARTS</v>
          </cell>
        </row>
        <row r="3938">
          <cell r="A3938" t="str">
            <v>321100010127</v>
          </cell>
          <cell r="B3938" t="str">
            <v>JHS 127 CASTLE HILL</v>
          </cell>
        </row>
        <row r="3939">
          <cell r="A3939" t="str">
            <v>332000010127</v>
          </cell>
          <cell r="B3939" t="str">
            <v>PS 127 MCKINLEY PARK</v>
          </cell>
        </row>
        <row r="3940">
          <cell r="A3940" t="str">
            <v>343000010127</v>
          </cell>
          <cell r="B3940" t="str">
            <v>PS 127 AEROSPACE SCIENCE MAGNET</v>
          </cell>
        </row>
        <row r="3941">
          <cell r="A3941" t="str">
            <v>140600010128</v>
          </cell>
          <cell r="B3941" t="str">
            <v>LEONARDO DA VINCI HIGH SCHOOL</v>
          </cell>
        </row>
        <row r="3942">
          <cell r="A3942" t="str">
            <v>310600010128</v>
          </cell>
          <cell r="B3942" t="str">
            <v>PS 128 AUDUBON</v>
          </cell>
        </row>
        <row r="3943">
          <cell r="A3943" t="str">
            <v>320900010128</v>
          </cell>
          <cell r="B3943" t="str">
            <v>MOTT HALL III</v>
          </cell>
        </row>
        <row r="3944">
          <cell r="A3944" t="str">
            <v>332100010128</v>
          </cell>
          <cell r="B3944" t="str">
            <v>PS 128 BENSONHURST</v>
          </cell>
        </row>
        <row r="3945">
          <cell r="A3945" t="str">
            <v>342400010128</v>
          </cell>
          <cell r="B3945" t="str">
            <v>PS 128 LORRAINE TUZZO-JUNIPER VALLEY</v>
          </cell>
        </row>
        <row r="3946">
          <cell r="A3946" t="str">
            <v>140600010129</v>
          </cell>
          <cell r="B3946" t="str">
            <v>PFC WILLIAM J GRABIARZ #79</v>
          </cell>
        </row>
        <row r="3947">
          <cell r="A3947" t="str">
            <v>310500010129</v>
          </cell>
          <cell r="B3947" t="str">
            <v>PS 129 JOHN H FINLEY</v>
          </cell>
        </row>
        <row r="3948">
          <cell r="A3948" t="str">
            <v>321200010129</v>
          </cell>
          <cell r="B3948" t="str">
            <v>MS 129 ACAD-INDEPENDENT LEARNING</v>
          </cell>
        </row>
        <row r="3949">
          <cell r="A3949" t="str">
            <v>342500010129</v>
          </cell>
          <cell r="B3949" t="str">
            <v>PS 129 PATRICIA LARKIN</v>
          </cell>
        </row>
        <row r="3950">
          <cell r="A3950" t="str">
            <v>140600010130</v>
          </cell>
          <cell r="B3950" t="str">
            <v>FRANK A SEDITA SCHOOL #30</v>
          </cell>
        </row>
        <row r="3951">
          <cell r="A3951" t="str">
            <v>310200010130</v>
          </cell>
          <cell r="B3951" t="str">
            <v>PS 130 HERNANDO DE SOTO</v>
          </cell>
        </row>
        <row r="3952">
          <cell r="A3952" t="str">
            <v>320800010130</v>
          </cell>
          <cell r="B3952" t="str">
            <v>PS 130 ABRAM STEVENS HEWITT</v>
          </cell>
        </row>
        <row r="3953">
          <cell r="A3953" t="str">
            <v>331500010130</v>
          </cell>
          <cell r="B3953" t="str">
            <v>PS 130 PARKSIDE</v>
          </cell>
        </row>
        <row r="3954">
          <cell r="A3954" t="str">
            <v>342500010130</v>
          </cell>
          <cell r="B3954" t="str">
            <v>PS 130</v>
          </cell>
        </row>
        <row r="3955">
          <cell r="A3955" t="str">
            <v>310200010131</v>
          </cell>
          <cell r="B3955" t="str">
            <v>MS 131</v>
          </cell>
        </row>
        <row r="3956">
          <cell r="A3956" t="str">
            <v>320800010131</v>
          </cell>
          <cell r="B3956" t="str">
            <v>JHS 131 ALBERT EINSTEIN</v>
          </cell>
        </row>
        <row r="3957">
          <cell r="A3957" t="str">
            <v>331500010131</v>
          </cell>
          <cell r="B3957" t="str">
            <v>PS 131</v>
          </cell>
        </row>
        <row r="3958">
          <cell r="A3958" t="str">
            <v>342900010131</v>
          </cell>
          <cell r="B3958" t="str">
            <v>PS 131 ABIGAIL ADAMS</v>
          </cell>
        </row>
        <row r="3959">
          <cell r="A3959" t="str">
            <v>140600010132</v>
          </cell>
          <cell r="B3959" t="str">
            <v>MATH SCIENCE TECH PREP SCHOOL-197</v>
          </cell>
        </row>
        <row r="3960">
          <cell r="A3960" t="str">
            <v>310600010132</v>
          </cell>
          <cell r="B3960" t="str">
            <v>PS 132 JUAN PABLO DUARTE</v>
          </cell>
        </row>
        <row r="3961">
          <cell r="A3961" t="str">
            <v>320900010132</v>
          </cell>
          <cell r="B3961" t="str">
            <v>PS 132 GARRETT A MORGAN</v>
          </cell>
        </row>
        <row r="3962">
          <cell r="A3962" t="str">
            <v>331400010132</v>
          </cell>
          <cell r="B3962" t="str">
            <v xml:space="preserve">PS 132 CONSELYEA SCHOOL </v>
          </cell>
        </row>
        <row r="3963">
          <cell r="A3963" t="str">
            <v>342900010132</v>
          </cell>
          <cell r="B3963" t="str">
            <v>PS 132 RALPH BUNCHE</v>
          </cell>
        </row>
        <row r="3964">
          <cell r="A3964" t="str">
            <v>140600010133</v>
          </cell>
          <cell r="B3964" t="str">
            <v>ACADEMY SCHOOL</v>
          </cell>
        </row>
        <row r="3965">
          <cell r="A3965" t="str">
            <v>310500010133</v>
          </cell>
          <cell r="B3965" t="str">
            <v>PS 133 FRED R MOORE</v>
          </cell>
        </row>
        <row r="3966">
          <cell r="A3966" t="str">
            <v>331300010133</v>
          </cell>
          <cell r="B3966" t="str">
            <v>PS 133 WILLIAM A BUTLER</v>
          </cell>
        </row>
        <row r="3967">
          <cell r="A3967" t="str">
            <v>342600010133</v>
          </cell>
          <cell r="B3967" t="str">
            <v>PS 133</v>
          </cell>
        </row>
        <row r="3968">
          <cell r="A3968" t="str">
            <v>310100010134</v>
          </cell>
          <cell r="B3968" t="str">
            <v>PS 134 HENRIETTA SZOLD</v>
          </cell>
        </row>
        <row r="3969">
          <cell r="A3969" t="str">
            <v>321200010134</v>
          </cell>
          <cell r="B3969" t="str">
            <v>PS 134 GEORGE F BRISTOW</v>
          </cell>
        </row>
        <row r="3970">
          <cell r="A3970" t="str">
            <v>332200010134</v>
          </cell>
          <cell r="B3970" t="str">
            <v>PS 134</v>
          </cell>
        </row>
        <row r="3971">
          <cell r="A3971" t="str">
            <v>342900010134</v>
          </cell>
          <cell r="B3971" t="str">
            <v>PS 134 HOLLIS</v>
          </cell>
        </row>
        <row r="3972">
          <cell r="A3972" t="str">
            <v>140600010135</v>
          </cell>
          <cell r="B3972" t="str">
            <v>MIDDLE EARLY COLLEGE HIGH SCHOOL</v>
          </cell>
        </row>
        <row r="3973">
          <cell r="A3973" t="str">
            <v>331800010135</v>
          </cell>
          <cell r="B3973" t="str">
            <v>PS 135 SHELDON A BROOKNER</v>
          </cell>
        </row>
        <row r="3974">
          <cell r="A3974" t="str">
            <v>342900010135</v>
          </cell>
          <cell r="B3974" t="str">
            <v>BELLAIRE SCHOOL</v>
          </cell>
        </row>
        <row r="3975">
          <cell r="A3975" t="str">
            <v>331500010136</v>
          </cell>
          <cell r="B3975" t="str">
            <v>IS 136 CHARLES O DEWEY</v>
          </cell>
        </row>
        <row r="3976">
          <cell r="A3976" t="str">
            <v>342900010136</v>
          </cell>
          <cell r="B3976" t="str">
            <v>PS 136 ROY WILKINS</v>
          </cell>
        </row>
        <row r="3977">
          <cell r="A3977" t="str">
            <v>332300010137</v>
          </cell>
          <cell r="B3977" t="str">
            <v>PS 137 RACHEL JEAN MITCHELL</v>
          </cell>
        </row>
        <row r="3978">
          <cell r="A3978" t="str">
            <v>342700010137</v>
          </cell>
          <cell r="B3978" t="str">
            <v>MS 137 AMERICA'S SCHOOL OF HEROES</v>
          </cell>
        </row>
        <row r="3979">
          <cell r="A3979" t="str">
            <v>320800010138</v>
          </cell>
          <cell r="B3979" t="str">
            <v>PS 138 SAMUEL RANDALL</v>
          </cell>
        </row>
        <row r="3980">
          <cell r="A3980" t="str">
            <v>331700010138</v>
          </cell>
          <cell r="B3980" t="str">
            <v>PS 138</v>
          </cell>
        </row>
        <row r="3981">
          <cell r="A3981" t="str">
            <v>342900010138</v>
          </cell>
          <cell r="B3981" t="str">
            <v>PS/MS 138 SUNRISE</v>
          </cell>
        </row>
        <row r="3982">
          <cell r="A3982" t="str">
            <v>332200010139</v>
          </cell>
          <cell r="B3982" t="str">
            <v>PS 139 ALEXINE A FENTY</v>
          </cell>
        </row>
        <row r="3983">
          <cell r="A3983" t="str">
            <v>342800010139</v>
          </cell>
          <cell r="B3983" t="str">
            <v>PS 139 REGO PARK</v>
          </cell>
        </row>
        <row r="3984">
          <cell r="A3984" t="str">
            <v>140600010140</v>
          </cell>
          <cell r="B3984" t="str">
            <v>EAST COMMUNITY SCHOOL</v>
          </cell>
        </row>
        <row r="3985">
          <cell r="A3985" t="str">
            <v>310100010140</v>
          </cell>
          <cell r="B3985" t="str">
            <v>PS 140 NATHAN STRAUS</v>
          </cell>
        </row>
        <row r="3986">
          <cell r="A3986" t="str">
            <v>320800010140</v>
          </cell>
          <cell r="B3986" t="str">
            <v>PS 140 EAGLE SCHOOL</v>
          </cell>
        </row>
        <row r="3987">
          <cell r="A3987" t="str">
            <v>342800010140</v>
          </cell>
          <cell r="B3987" t="str">
            <v>PS 140 EDWARD K ELLINGTON</v>
          </cell>
        </row>
        <row r="3988">
          <cell r="A3988" t="str">
            <v>140600010141</v>
          </cell>
          <cell r="B3988" t="str">
            <v>LAFAYETTE INTERNATIONAL SCHOOL</v>
          </cell>
        </row>
        <row r="3989">
          <cell r="A3989" t="str">
            <v>343000010141</v>
          </cell>
          <cell r="B3989" t="str">
            <v>IS 141 STEINWAY</v>
          </cell>
        </row>
        <row r="3990">
          <cell r="A3990" t="str">
            <v>310100010142</v>
          </cell>
          <cell r="B3990" t="str">
            <v>PS 142 AMALIA CASTRO</v>
          </cell>
        </row>
        <row r="3991">
          <cell r="A3991" t="str">
            <v>310600010143</v>
          </cell>
          <cell r="B3991" t="str">
            <v>JHS 143 ELEANOR ROOSEVELT</v>
          </cell>
        </row>
        <row r="3992">
          <cell r="A3992" t="str">
            <v>342400010143</v>
          </cell>
          <cell r="B3992" t="str">
            <v>PS 143 LOUIS ARMSTRONG</v>
          </cell>
        </row>
        <row r="3993">
          <cell r="A3993" t="str">
            <v>321100010144</v>
          </cell>
          <cell r="B3993" t="str">
            <v xml:space="preserve">JHS 144 MICHELANGELO </v>
          </cell>
        </row>
        <row r="3994">
          <cell r="A3994" t="str">
            <v>342800010144</v>
          </cell>
          <cell r="B3994" t="str">
            <v>PS 144 COL JEROMUS REMSEN</v>
          </cell>
        </row>
        <row r="3995">
          <cell r="A3995" t="str">
            <v>310300010145</v>
          </cell>
          <cell r="B3995" t="str">
            <v>PS 145 BLOOMINGDALE SCHOOL</v>
          </cell>
        </row>
        <row r="3996">
          <cell r="A3996" t="str">
            <v>333200010145</v>
          </cell>
          <cell r="B3996" t="str">
            <v>PS 145 ANDREW JACKSON</v>
          </cell>
        </row>
        <row r="3997">
          <cell r="A3997" t="str">
            <v>343000010145</v>
          </cell>
          <cell r="B3997" t="str">
            <v>IS 145 JOSEPH PULITZER</v>
          </cell>
        </row>
        <row r="3998">
          <cell r="A3998" t="str">
            <v>310400010146</v>
          </cell>
          <cell r="B3998" t="str">
            <v>PS 146 ANN M SHORT</v>
          </cell>
        </row>
        <row r="3999">
          <cell r="A3999" t="str">
            <v>320800010146</v>
          </cell>
          <cell r="B3999" t="str">
            <v>PS 146 EDWARD COLLINS</v>
          </cell>
        </row>
        <row r="4000">
          <cell r="A4000" t="str">
            <v>331500010146</v>
          </cell>
          <cell r="B4000" t="str">
            <v>BROOKLYN NEW SCHOOL-PS 146</v>
          </cell>
        </row>
        <row r="4001">
          <cell r="A4001" t="str">
            <v>342700010146</v>
          </cell>
          <cell r="B4001" t="str">
            <v>PS 146 HOWARD BEACH</v>
          </cell>
        </row>
        <row r="4002">
          <cell r="A4002" t="str">
            <v>331400010147</v>
          </cell>
          <cell r="B4002" t="str">
            <v>PS 147 ISSAC REMSEN</v>
          </cell>
        </row>
        <row r="4003">
          <cell r="A4003" t="str">
            <v>342900010147</v>
          </cell>
          <cell r="B4003" t="str">
            <v>PS/MS 147 RONALD MCNAIR</v>
          </cell>
        </row>
        <row r="4004">
          <cell r="A4004" t="str">
            <v>343000010148</v>
          </cell>
          <cell r="B4004" t="str">
            <v>PS 148</v>
          </cell>
        </row>
        <row r="4005">
          <cell r="A4005" t="str">
            <v>310300010149</v>
          </cell>
          <cell r="B4005" t="str">
            <v>PS 149 SOJOURNER TRUTH</v>
          </cell>
        </row>
        <row r="4006">
          <cell r="A4006" t="str">
            <v>331900010149</v>
          </cell>
          <cell r="B4006" t="str">
            <v>PS 149 DANNY KAYE</v>
          </cell>
        </row>
        <row r="4007">
          <cell r="A4007" t="str">
            <v>343000010149</v>
          </cell>
          <cell r="B4007" t="str">
            <v>PS 149 CHRISTA MCAULIFFE</v>
          </cell>
        </row>
        <row r="4008">
          <cell r="A4008" t="str">
            <v>310200010150</v>
          </cell>
          <cell r="B4008" t="str">
            <v>PS 150</v>
          </cell>
        </row>
        <row r="4009">
          <cell r="A4009" t="str">
            <v>321200010150</v>
          </cell>
          <cell r="B4009" t="str">
            <v>PS 150 CHARLES JAMES FOX</v>
          </cell>
        </row>
        <row r="4010">
          <cell r="A4010" t="str">
            <v>332300010150</v>
          </cell>
          <cell r="B4010" t="str">
            <v>PS 150 CHRISTOPHER</v>
          </cell>
        </row>
        <row r="4011">
          <cell r="A4011" t="str">
            <v>343000010150</v>
          </cell>
          <cell r="B4011" t="str">
            <v xml:space="preserve">PS 150 </v>
          </cell>
        </row>
        <row r="4012">
          <cell r="A4012" t="str">
            <v>310200010151</v>
          </cell>
          <cell r="B4012" t="str">
            <v>YORKVILLE COMMUNITY SCHOOL</v>
          </cell>
        </row>
        <row r="4013">
          <cell r="A4013" t="str">
            <v>333200010151</v>
          </cell>
          <cell r="B4013" t="str">
            <v>PS 151 LYNDON B JOHNSON</v>
          </cell>
        </row>
        <row r="4014">
          <cell r="A4014" t="str">
            <v>343000010151</v>
          </cell>
          <cell r="B4014" t="str">
            <v>PS 151 MARY D CARTER</v>
          </cell>
        </row>
        <row r="4015">
          <cell r="A4015" t="str">
            <v>310600010152</v>
          </cell>
          <cell r="B4015" t="str">
            <v>PS 152 DYCKMAN VALLEY</v>
          </cell>
        </row>
        <row r="4016">
          <cell r="A4016" t="str">
            <v>320800010152</v>
          </cell>
          <cell r="B4016" t="str">
            <v>PS 152 EVERGREEN</v>
          </cell>
        </row>
        <row r="4017">
          <cell r="A4017" t="str">
            <v>332200010152</v>
          </cell>
          <cell r="B4017" t="str">
            <v>SCHOOL OF SCIENCE &amp; TECHNOLOGY</v>
          </cell>
        </row>
        <row r="4018">
          <cell r="A4018" t="str">
            <v>343000010152</v>
          </cell>
          <cell r="B4018" t="str">
            <v>PS 152 GWENDOLINE N ALLEYNE</v>
          </cell>
        </row>
        <row r="4019">
          <cell r="A4019" t="str">
            <v>310600010153</v>
          </cell>
          <cell r="B4019" t="str">
            <v>PS 153 ADAM CLAYTON POWELL</v>
          </cell>
        </row>
        <row r="4020">
          <cell r="A4020" t="str">
            <v>321100010153</v>
          </cell>
          <cell r="B4020" t="str">
            <v>PS 153 HELEN KELLER</v>
          </cell>
        </row>
        <row r="4021">
          <cell r="A4021" t="str">
            <v>332100010153</v>
          </cell>
          <cell r="B4021" t="str">
            <v xml:space="preserve">PS 153 HOMECREST </v>
          </cell>
        </row>
        <row r="4022">
          <cell r="A4022" t="str">
            <v>342400010153</v>
          </cell>
          <cell r="B4022" t="str">
            <v>PS 153 MASPETH ELEMENTARY</v>
          </cell>
        </row>
        <row r="4023">
          <cell r="A4023" t="str">
            <v>310500010154</v>
          </cell>
          <cell r="B4023" t="str">
            <v>PS 154 HARRIET TUBMAN</v>
          </cell>
        </row>
        <row r="4024">
          <cell r="A4024" t="str">
            <v>320700010154</v>
          </cell>
          <cell r="B4024" t="str">
            <v>PS 154 JONATHAN D HYATT</v>
          </cell>
        </row>
        <row r="4025">
          <cell r="A4025" t="str">
            <v>331500010154</v>
          </cell>
          <cell r="B4025" t="str">
            <v>WINDSOR TERRACE SCHOOL</v>
          </cell>
        </row>
        <row r="4026">
          <cell r="A4026" t="str">
            <v>342500010154</v>
          </cell>
          <cell r="B4026" t="str">
            <v>PS 154</v>
          </cell>
        </row>
        <row r="4027">
          <cell r="A4027" t="str">
            <v>310400010155</v>
          </cell>
          <cell r="B4027" t="str">
            <v>PS 155 WILLIAM PACA</v>
          </cell>
        </row>
        <row r="4028">
          <cell r="A4028" t="str">
            <v>332300010155</v>
          </cell>
          <cell r="B4028" t="str">
            <v>PS/IS 155 NICHOLAS HERKIMER</v>
          </cell>
        </row>
        <row r="4029">
          <cell r="A4029" t="str">
            <v>342700010155</v>
          </cell>
          <cell r="B4029" t="str">
            <v>PS 155</v>
          </cell>
        </row>
        <row r="4030">
          <cell r="A4030" t="str">
            <v>332300010156</v>
          </cell>
          <cell r="B4030" t="str">
            <v>PS 156 WAVERLY</v>
          </cell>
        </row>
        <row r="4031">
          <cell r="A4031" t="str">
            <v>342900010156</v>
          </cell>
          <cell r="B4031" t="str">
            <v>PS 156 LAURELTON</v>
          </cell>
        </row>
        <row r="4032">
          <cell r="A4032" t="str">
            <v>320700010157</v>
          </cell>
          <cell r="B4032" t="str">
            <v>PS 157 GROVE HILL</v>
          </cell>
        </row>
        <row r="4033">
          <cell r="A4033" t="str">
            <v>331400010157</v>
          </cell>
          <cell r="B4033" t="str">
            <v>PS/IS 157 BENJAMIN FRANKLIN</v>
          </cell>
        </row>
        <row r="4034">
          <cell r="A4034" t="str">
            <v>342800010157</v>
          </cell>
          <cell r="B4034" t="str">
            <v xml:space="preserve">JHS 157 STEPHEN A HALSEY </v>
          </cell>
        </row>
        <row r="4035">
          <cell r="A4035" t="str">
            <v>310200010158</v>
          </cell>
          <cell r="B4035" t="str">
            <v>PS 158 BAYARD TAYLOR</v>
          </cell>
        </row>
        <row r="4036">
          <cell r="A4036" t="str">
            <v>331900010158</v>
          </cell>
          <cell r="B4036" t="str">
            <v>PS 158 WARWICK</v>
          </cell>
        </row>
        <row r="4037">
          <cell r="A4037" t="str">
            <v>342600010158</v>
          </cell>
          <cell r="B4037" t="str">
            <v>MS 158 MARIE CURIE</v>
          </cell>
        </row>
        <row r="4038">
          <cell r="A4038" t="str">
            <v>321000010159</v>
          </cell>
          <cell r="B4038" t="str">
            <v>PS 159 LUIS MUNOZ MARIN BILING</v>
          </cell>
        </row>
        <row r="4039">
          <cell r="A4039" t="str">
            <v>331900010159</v>
          </cell>
          <cell r="B4039" t="str">
            <v>PS 159 ISAAC PITKIN</v>
          </cell>
        </row>
        <row r="4040">
          <cell r="A4040" t="str">
            <v>342600010159</v>
          </cell>
          <cell r="B4040" t="str">
            <v>PS 159</v>
          </cell>
        </row>
        <row r="4041">
          <cell r="A4041" t="str">
            <v>321100010160</v>
          </cell>
          <cell r="B4041" t="str">
            <v>PS 160 WALT DISNEY</v>
          </cell>
        </row>
        <row r="4042">
          <cell r="A4042" t="str">
            <v>332000010160</v>
          </cell>
          <cell r="B4042" t="str">
            <v>PS 160 WILLIAM T SAMPSON</v>
          </cell>
        </row>
        <row r="4043">
          <cell r="A4043" t="str">
            <v>342800010160</v>
          </cell>
          <cell r="B4043" t="str">
            <v>PS 160 WALTER FRANCIS BISHOP</v>
          </cell>
        </row>
        <row r="4044">
          <cell r="A4044" t="str">
            <v>310500010161</v>
          </cell>
          <cell r="B4044" t="str">
            <v>PS 161 PEDRO ALBIZU CAMPOS</v>
          </cell>
        </row>
        <row r="4045">
          <cell r="A4045" t="str">
            <v>320700010161</v>
          </cell>
          <cell r="B4045" t="str">
            <v>PS 161 JUAN PONCE DE LEON SCHOOL</v>
          </cell>
        </row>
        <row r="4046">
          <cell r="A4046" t="str">
            <v>331700010161</v>
          </cell>
          <cell r="B4046" t="str">
            <v>PS 161 CROWN</v>
          </cell>
        </row>
        <row r="4047">
          <cell r="A4047" t="str">
            <v>342800010161</v>
          </cell>
          <cell r="B4047" t="str">
            <v>PS 161 ARTHUR ASHE SCHOOL</v>
          </cell>
        </row>
        <row r="4048">
          <cell r="A4048" t="str">
            <v>333200010162</v>
          </cell>
          <cell r="B4048" t="str">
            <v>JHS 162 WILLOUGHBY</v>
          </cell>
        </row>
        <row r="4049">
          <cell r="A4049" t="str">
            <v>342600010162</v>
          </cell>
          <cell r="B4049" t="str">
            <v>PS 162 JOHN GOLDEN</v>
          </cell>
        </row>
        <row r="4050">
          <cell r="A4050" t="str">
            <v>310300010163</v>
          </cell>
          <cell r="B4050" t="str">
            <v>PS 163 ALFRED E SMITH</v>
          </cell>
        </row>
        <row r="4051">
          <cell r="A4051" t="str">
            <v>320900010163</v>
          </cell>
          <cell r="B4051" t="str">
            <v>PS 163 ARTHUR A SCHOMBERG</v>
          </cell>
        </row>
        <row r="4052">
          <cell r="A4052" t="str">
            <v>332000010163</v>
          </cell>
          <cell r="B4052" t="str">
            <v>PS 163 BATH BEACH</v>
          </cell>
        </row>
        <row r="4053">
          <cell r="A4053" t="str">
            <v>342500010163</v>
          </cell>
          <cell r="B4053" t="str">
            <v>PS 163 FLUSHING HEIGHTS</v>
          </cell>
        </row>
        <row r="4054">
          <cell r="A4054" t="str">
            <v>332000010164</v>
          </cell>
          <cell r="B4054" t="str">
            <v>PS 164 CAESAR RODNEY</v>
          </cell>
        </row>
        <row r="4055">
          <cell r="A4055" t="str">
            <v>342500010164</v>
          </cell>
          <cell r="B4055" t="str">
            <v>PS 164 QUEENS VALLEY</v>
          </cell>
        </row>
        <row r="4056">
          <cell r="A4056" t="str">
            <v>310300010165</v>
          </cell>
          <cell r="B4056" t="str">
            <v>PS 165 ROBERT E SIMON</v>
          </cell>
        </row>
        <row r="4057">
          <cell r="A4057" t="str">
            <v>332300010165</v>
          </cell>
          <cell r="B4057" t="str">
            <v>PS 165 IDA POSNER</v>
          </cell>
        </row>
        <row r="4058">
          <cell r="A4058" t="str">
            <v>342500010165</v>
          </cell>
          <cell r="B4058" t="str">
            <v>PS 165 EDITH K BERGTRAUM</v>
          </cell>
        </row>
        <row r="4059">
          <cell r="A4059" t="str">
            <v>310300010166</v>
          </cell>
          <cell r="B4059" t="str">
            <v>PS 166 RICHARD ROGERS-ARTS &amp; SCI</v>
          </cell>
        </row>
        <row r="4060">
          <cell r="A4060" t="str">
            <v>343000010166</v>
          </cell>
          <cell r="B4060" t="str">
            <v>PS 166 HENRY GRADSTEIN</v>
          </cell>
        </row>
        <row r="4061">
          <cell r="A4061" t="str">
            <v>310200010167</v>
          </cell>
          <cell r="B4061" t="str">
            <v>JHS 167 ROBERT F WAGNER</v>
          </cell>
        </row>
        <row r="4062">
          <cell r="A4062" t="str">
            <v>321100010169</v>
          </cell>
          <cell r="B4062" t="str">
            <v>BAYCHESTER ACADEMY</v>
          </cell>
        </row>
        <row r="4063">
          <cell r="A4063" t="str">
            <v>331500010169</v>
          </cell>
          <cell r="B4063" t="str">
            <v>PS 169 SUNSET PARK</v>
          </cell>
        </row>
        <row r="4064">
          <cell r="A4064" t="str">
            <v>342500010169</v>
          </cell>
          <cell r="B4064" t="str">
            <v>PS 169 BAY TERRACE</v>
          </cell>
        </row>
        <row r="4065">
          <cell r="A4065" t="str">
            <v>320900010170</v>
          </cell>
          <cell r="B4065" t="str">
            <v>PS 170</v>
          </cell>
        </row>
        <row r="4066">
          <cell r="A4066" t="str">
            <v>332000010170</v>
          </cell>
          <cell r="B4066" t="str">
            <v>RALPH A FABRIZIO SCHOOL</v>
          </cell>
        </row>
        <row r="4067">
          <cell r="A4067" t="str">
            <v>310400010171</v>
          </cell>
          <cell r="B4067" t="str">
            <v>PS 171 PATRICK HENRY</v>
          </cell>
        </row>
        <row r="4068">
          <cell r="A4068" t="str">
            <v>331900010171</v>
          </cell>
          <cell r="B4068" t="str">
            <v xml:space="preserve">IS 171 ABRAHAM LINCOLN </v>
          </cell>
        </row>
        <row r="4069">
          <cell r="A4069" t="str">
            <v>343000010171</v>
          </cell>
          <cell r="B4069" t="str">
            <v>PS 171 PETER G VAN ALST</v>
          </cell>
        </row>
        <row r="4070">
          <cell r="A4070" t="str">
            <v>331500010172</v>
          </cell>
          <cell r="B4070" t="str">
            <v>PS 172 BEACON SCHOOL OF EXCELLENCE</v>
          </cell>
        </row>
        <row r="4071">
          <cell r="A4071" t="str">
            <v>342600010172</v>
          </cell>
          <cell r="B4071" t="str">
            <v>IRWIN ALTMAN MIDDLE SCHOOL 172</v>
          </cell>
        </row>
        <row r="4072">
          <cell r="A4072" t="str">
            <v>310600010173</v>
          </cell>
          <cell r="B4072" t="str">
            <v>PS 173</v>
          </cell>
        </row>
        <row r="4073">
          <cell r="A4073" t="str">
            <v>342600010173</v>
          </cell>
          <cell r="B4073" t="str">
            <v>PS 173 FRESH MEADOWS</v>
          </cell>
        </row>
        <row r="4074">
          <cell r="A4074" t="str">
            <v>342800010174</v>
          </cell>
          <cell r="B4074" t="str">
            <v>PS 174 WILLIAM SIDNEY MOUNT</v>
          </cell>
        </row>
        <row r="4075">
          <cell r="A4075" t="str">
            <v>310500010175</v>
          </cell>
          <cell r="B4075" t="str">
            <v>PS 175 HENRY H GARNET</v>
          </cell>
        </row>
        <row r="4076">
          <cell r="A4076" t="str">
            <v>321100010175</v>
          </cell>
          <cell r="B4076" t="str">
            <v>PS 175 CITY ISLAND</v>
          </cell>
        </row>
        <row r="4077">
          <cell r="A4077" t="str">
            <v>342800010175</v>
          </cell>
          <cell r="B4077" t="str">
            <v>PS 175 LYNN GROSS DISCOVERY</v>
          </cell>
        </row>
        <row r="4078">
          <cell r="A4078" t="str">
            <v>332000010176</v>
          </cell>
          <cell r="B4078" t="str">
            <v>PS 176 OVINGTON</v>
          </cell>
        </row>
        <row r="4079">
          <cell r="A4079" t="str">
            <v>342900010176</v>
          </cell>
          <cell r="B4079" t="str">
            <v>PS 176 CAMBRIA HEIGHTS</v>
          </cell>
        </row>
        <row r="4080">
          <cell r="A4080" t="str">
            <v>310200010177</v>
          </cell>
          <cell r="B4080" t="str">
            <v>YORKVILLE EAST MIDDLE SCHOOL</v>
          </cell>
        </row>
        <row r="4081">
          <cell r="A4081" t="str">
            <v>332100010177</v>
          </cell>
          <cell r="B4081" t="str">
            <v>PS 177 MARLBORO</v>
          </cell>
        </row>
        <row r="4082">
          <cell r="A4082" t="str">
            <v>310600010178</v>
          </cell>
          <cell r="B4082" t="str">
            <v>PROFESSOR JUAN BOSCH PS</v>
          </cell>
        </row>
        <row r="4083">
          <cell r="A4083" t="str">
            <v>321100010178</v>
          </cell>
          <cell r="B4083" t="str">
            <v>PS 178 DR SELMAN WAKSMAN</v>
          </cell>
        </row>
        <row r="4084">
          <cell r="A4084" t="str">
            <v>332300010178</v>
          </cell>
          <cell r="B4084" t="str">
            <v>PS 178 SAINT CLAIR MCKELWAY</v>
          </cell>
        </row>
        <row r="4085">
          <cell r="A4085" t="str">
            <v>342600010178</v>
          </cell>
          <cell r="B4085" t="str">
            <v>PS/IS 178 HOLLISWOOD</v>
          </cell>
        </row>
        <row r="4086">
          <cell r="A4086" t="str">
            <v>320700010179</v>
          </cell>
          <cell r="B4086" t="str">
            <v>PS 179</v>
          </cell>
        </row>
        <row r="4087">
          <cell r="A4087" t="str">
            <v>332000010179</v>
          </cell>
          <cell r="B4087" t="str">
            <v>PS 179 KENSINGTON</v>
          </cell>
        </row>
        <row r="4088">
          <cell r="A4088" t="str">
            <v>310300010180</v>
          </cell>
          <cell r="B4088" t="str">
            <v>PS 180 HUGO NEWMAN</v>
          </cell>
        </row>
        <row r="4089">
          <cell r="A4089" t="str">
            <v>321100010180</v>
          </cell>
          <cell r="B4089" t="str">
            <v xml:space="preserve">MS 180 DR DANIEL HALE WILLIAMS </v>
          </cell>
        </row>
        <row r="4090">
          <cell r="A4090" t="str">
            <v>332000010180</v>
          </cell>
          <cell r="B4090" t="str">
            <v>SEEALL ACADEMY</v>
          </cell>
        </row>
        <row r="4091">
          <cell r="A4091" t="str">
            <v>321100010181</v>
          </cell>
          <cell r="B4091" t="str">
            <v>IS 181 PABLO CASALS</v>
          </cell>
        </row>
        <row r="4092">
          <cell r="A4092" t="str">
            <v>331700010181</v>
          </cell>
          <cell r="B4092" t="str">
            <v>PS 181</v>
          </cell>
        </row>
        <row r="4093">
          <cell r="A4093" t="str">
            <v>342900010181</v>
          </cell>
          <cell r="B4093" t="str">
            <v>PS 181 BROOKFIELD</v>
          </cell>
        </row>
        <row r="4094">
          <cell r="A4094" t="str">
            <v>310400010182</v>
          </cell>
          <cell r="B4094" t="str">
            <v>BILINGUAL BICULTURAL SCHOOL</v>
          </cell>
        </row>
        <row r="4095">
          <cell r="A4095" t="str">
            <v>320800010182</v>
          </cell>
          <cell r="B4095" t="str">
            <v>PS 182</v>
          </cell>
        </row>
        <row r="4096">
          <cell r="A4096" t="str">
            <v>342800010182</v>
          </cell>
          <cell r="B4096" t="str">
            <v>PS 182 SAMANTHA SMITH</v>
          </cell>
        </row>
        <row r="4097">
          <cell r="A4097" t="str">
            <v>310200010183</v>
          </cell>
          <cell r="B4097" t="str">
            <v>PS 183 ROBERT L STEVENSON</v>
          </cell>
        </row>
        <row r="4098">
          <cell r="A4098" t="str">
            <v>342700010183</v>
          </cell>
          <cell r="B4098" t="str">
            <v xml:space="preserve">PS 183 DR RICHARD R GREEN </v>
          </cell>
        </row>
        <row r="4099">
          <cell r="A4099" t="str">
            <v>310100010184</v>
          </cell>
          <cell r="B4099" t="str">
            <v>PS 184 SHUANG WEN</v>
          </cell>
        </row>
        <row r="4100">
          <cell r="A4100" t="str">
            <v>332300010184</v>
          </cell>
          <cell r="B4100" t="str">
            <v>PS 184 NEWPORT</v>
          </cell>
        </row>
        <row r="4101">
          <cell r="A4101" t="str">
            <v>342500010184</v>
          </cell>
          <cell r="B4101" t="str">
            <v>PS 184 FLUSHING MANOR</v>
          </cell>
        </row>
        <row r="4102">
          <cell r="A4102" t="str">
            <v>310300010185</v>
          </cell>
          <cell r="B4102" t="str">
            <v>LOCKE SCHOOL-ARTS &amp; ENGINEERING</v>
          </cell>
        </row>
        <row r="4103">
          <cell r="A4103" t="str">
            <v>332000010185</v>
          </cell>
          <cell r="B4103" t="str">
            <v>PS 185 WALTER KASSENBROCK</v>
          </cell>
        </row>
        <row r="4104">
          <cell r="A4104" t="str">
            <v>342500010185</v>
          </cell>
          <cell r="B4104" t="str">
            <v>JHS 185 EDWARD BLEEKER</v>
          </cell>
        </row>
        <row r="4105">
          <cell r="A4105" t="str">
            <v>332000010186</v>
          </cell>
          <cell r="B4105" t="str">
            <v>PS 186 DR IRVING A GLADSTONE</v>
          </cell>
        </row>
        <row r="4106">
          <cell r="A4106" t="str">
            <v>342600010186</v>
          </cell>
          <cell r="B4106" t="str">
            <v>PS 186 CASTLEWOOD</v>
          </cell>
        </row>
        <row r="4107">
          <cell r="A4107" t="str">
            <v>310600010187</v>
          </cell>
          <cell r="B4107" t="str">
            <v>PS/IS 187 HUDSON CLIFFS</v>
          </cell>
        </row>
        <row r="4108">
          <cell r="A4108" t="str">
            <v>332000010187</v>
          </cell>
          <cell r="B4108" t="str">
            <v>CHRISTA MCAULIFFE SCHOOL/IS 187</v>
          </cell>
        </row>
        <row r="4109">
          <cell r="A4109" t="str">
            <v>310100010188</v>
          </cell>
          <cell r="B4109" t="str">
            <v>PS 188 ISLAND SCHOOL</v>
          </cell>
        </row>
        <row r="4110">
          <cell r="A4110" t="str">
            <v>332100010188</v>
          </cell>
          <cell r="B4110" t="str">
            <v>PS 188 MICHAEL E BERDY</v>
          </cell>
        </row>
        <row r="4111">
          <cell r="A4111" t="str">
            <v>342600010188</v>
          </cell>
          <cell r="B4111" t="str">
            <v>PS 188 KINGSBURY</v>
          </cell>
        </row>
        <row r="4112">
          <cell r="A4112" t="str">
            <v>310600010189</v>
          </cell>
          <cell r="B4112" t="str">
            <v>PS 189</v>
          </cell>
        </row>
        <row r="4113">
          <cell r="A4113" t="str">
            <v>321100010189</v>
          </cell>
          <cell r="B4113" t="str">
            <v>CORNERSTONE ACAD FOR SOCIAL ACTION</v>
          </cell>
        </row>
        <row r="4114">
          <cell r="A4114" t="str">
            <v>331700010189</v>
          </cell>
          <cell r="B4114" t="str">
            <v xml:space="preserve">PS 189 BILINGUAL CENTER </v>
          </cell>
        </row>
        <row r="4115">
          <cell r="A4115" t="str">
            <v>342500010189</v>
          </cell>
          <cell r="B4115" t="str">
            <v>JHS 189 DANIEL CARTER BEARD</v>
          </cell>
        </row>
        <row r="4116">
          <cell r="A4116" t="str">
            <v>321200010190</v>
          </cell>
          <cell r="B4116" t="str">
            <v>ESMT-IS 190</v>
          </cell>
        </row>
        <row r="4117">
          <cell r="A4117" t="str">
            <v>331900010190</v>
          </cell>
          <cell r="B4117" t="str">
            <v>PS 190 SHEFFIELD</v>
          </cell>
        </row>
        <row r="4118">
          <cell r="A4118" t="str">
            <v>342800010190</v>
          </cell>
          <cell r="B4118" t="str">
            <v xml:space="preserve">JHS 190 RUSSELL SAGE </v>
          </cell>
        </row>
        <row r="4119">
          <cell r="A4119" t="str">
            <v>310300010191</v>
          </cell>
          <cell r="B4119" t="str">
            <v>RIVERSIDE SCHOOL-MAKERS-ARTISTS</v>
          </cell>
        </row>
        <row r="4120">
          <cell r="A4120" t="str">
            <v>331700010191</v>
          </cell>
          <cell r="B4120" t="str">
            <v>PS 191 PAUL ROBESON</v>
          </cell>
        </row>
        <row r="4121">
          <cell r="A4121" t="str">
            <v>342600010191</v>
          </cell>
          <cell r="B4121" t="str">
            <v>PS 191 MAYFLOWER</v>
          </cell>
        </row>
        <row r="4122">
          <cell r="A4122" t="str">
            <v>310600010192</v>
          </cell>
          <cell r="B4122" t="str">
            <v>PS 192 JACOB H SCHIFF</v>
          </cell>
        </row>
        <row r="4123">
          <cell r="A4123" t="str">
            <v>332000010192</v>
          </cell>
          <cell r="B4123" t="str">
            <v>PS 192 MAGNET SCHOOL-MATH AND SCI</v>
          </cell>
        </row>
        <row r="4124">
          <cell r="A4124" t="str">
            <v>342900010192</v>
          </cell>
          <cell r="B4124" t="str">
            <v>IS 192 LINDEN</v>
          </cell>
        </row>
        <row r="4125">
          <cell r="A4125" t="str">
            <v>332200010193</v>
          </cell>
          <cell r="B4125" t="str">
            <v>PS 193 GIL HODGES</v>
          </cell>
        </row>
        <row r="4126">
          <cell r="A4126" t="str">
            <v>342500010193</v>
          </cell>
          <cell r="B4126" t="str">
            <v>PS 193 ALFRED J KENNEDY</v>
          </cell>
        </row>
        <row r="4127">
          <cell r="A4127" t="str">
            <v>310500010194</v>
          </cell>
          <cell r="B4127" t="str">
            <v>PS 194 COUNTEE CULLEN</v>
          </cell>
        </row>
        <row r="4128">
          <cell r="A4128" t="str">
            <v>321100010194</v>
          </cell>
          <cell r="B4128" t="str">
            <v>PS/MS 194</v>
          </cell>
        </row>
        <row r="4129">
          <cell r="A4129" t="str">
            <v>332200010194</v>
          </cell>
          <cell r="B4129" t="str">
            <v>PS 194 RAOUL WALLENBERG</v>
          </cell>
        </row>
        <row r="4130">
          <cell r="A4130" t="str">
            <v>342500010194</v>
          </cell>
          <cell r="B4130" t="str">
            <v>JHS 194 WILLIAM CARR</v>
          </cell>
        </row>
        <row r="4131">
          <cell r="A4131" t="str">
            <v>321200010195</v>
          </cell>
          <cell r="B4131" t="str">
            <v>PS 195</v>
          </cell>
        </row>
        <row r="4132">
          <cell r="A4132" t="str">
            <v>332200010195</v>
          </cell>
          <cell r="B4132" t="str">
            <v>PS 195 MANHATTAN BEACH</v>
          </cell>
        </row>
        <row r="4133">
          <cell r="A4133" t="str">
            <v>342900010195</v>
          </cell>
          <cell r="B4133" t="str">
            <v>PS 195 WILLIAM HABERLE</v>
          </cell>
        </row>
        <row r="4134">
          <cell r="A4134" t="str">
            <v>321200010196</v>
          </cell>
          <cell r="B4134" t="str">
            <v>PS 196</v>
          </cell>
        </row>
        <row r="4135">
          <cell r="A4135" t="str">
            <v>331400010196</v>
          </cell>
          <cell r="B4135" t="str">
            <v>PS 196 TEN EYCK</v>
          </cell>
        </row>
        <row r="4136">
          <cell r="A4136" t="str">
            <v>342800010196</v>
          </cell>
          <cell r="B4136" t="str">
            <v>PS 196 GRAND CENTRAL PARKWAY</v>
          </cell>
        </row>
        <row r="4137">
          <cell r="A4137" t="str">
            <v>140600010197</v>
          </cell>
          <cell r="B4137" t="str">
            <v>HARVEY AUSTIN SCHOOL #97</v>
          </cell>
        </row>
        <row r="4138">
          <cell r="A4138" t="str">
            <v>310500010197</v>
          </cell>
          <cell r="B4138" t="str">
            <v>PS 197 JOHN B RUSSWURM</v>
          </cell>
        </row>
        <row r="4139">
          <cell r="A4139" t="str">
            <v>332200010197</v>
          </cell>
          <cell r="B4139" t="str">
            <v>PS 197 KINGS HIGHWAY ACADEMY</v>
          </cell>
        </row>
        <row r="4140">
          <cell r="A4140" t="str">
            <v>342700010197</v>
          </cell>
          <cell r="B4140" t="str">
            <v>PS 197 OCEAN SCHOOL</v>
          </cell>
        </row>
        <row r="4141">
          <cell r="A4141" t="str">
            <v>310200010198</v>
          </cell>
          <cell r="B4141" t="str">
            <v>PS 198 ISADOR E IDA STRAUS</v>
          </cell>
        </row>
        <row r="4142">
          <cell r="A4142" t="str">
            <v>332200010198</v>
          </cell>
          <cell r="B4142" t="str">
            <v>PS 198</v>
          </cell>
        </row>
        <row r="4143">
          <cell r="A4143" t="str">
            <v>310300010199</v>
          </cell>
          <cell r="B4143" t="str">
            <v>PS 199 JESSIE ISADOR STRAUS</v>
          </cell>
        </row>
        <row r="4144">
          <cell r="A4144" t="str">
            <v>320900010199</v>
          </cell>
          <cell r="B4144" t="str">
            <v>PS 199 SHAKESPEARE SCHOOL (THE)</v>
          </cell>
        </row>
        <row r="4145">
          <cell r="A4145" t="str">
            <v>332100010199</v>
          </cell>
          <cell r="B4145" t="str">
            <v>PS 199 FREDERICK WACHTEL</v>
          </cell>
        </row>
        <row r="4146">
          <cell r="A4146" t="str">
            <v>342400010199</v>
          </cell>
          <cell r="B4146" t="str">
            <v xml:space="preserve">PS 199 MAURICE A FITZGERALD </v>
          </cell>
        </row>
        <row r="4147">
          <cell r="A4147" t="str">
            <v>310500010200</v>
          </cell>
          <cell r="B4147" t="str">
            <v>PS 200 JAMES MCCUNE SMITH SCHOOL</v>
          </cell>
        </row>
        <row r="4148">
          <cell r="A4148" t="str">
            <v>332000010200</v>
          </cell>
          <cell r="B4148" t="str">
            <v>PS 200 BENSON SCHOOL</v>
          </cell>
        </row>
        <row r="4149">
          <cell r="A4149" t="str">
            <v>342500010200</v>
          </cell>
          <cell r="B4149" t="str">
            <v>PS/MS 200 MAGNET SCHOOL-GLOBAL STUDI</v>
          </cell>
        </row>
        <row r="4150">
          <cell r="A4150" t="str">
            <v>332000010201</v>
          </cell>
          <cell r="B4150" t="str">
            <v>MADELEINE BRENNAN SCHOOL</v>
          </cell>
        </row>
        <row r="4151">
          <cell r="A4151" t="str">
            <v>342500010201</v>
          </cell>
          <cell r="B4151" t="str">
            <v>PS 201 DISCOVERY SCHOOL</v>
          </cell>
        </row>
        <row r="4152">
          <cell r="A4152" t="str">
            <v>331900010202</v>
          </cell>
          <cell r="B4152" t="str">
            <v>PS 202 ERNEST S JENKYNS</v>
          </cell>
        </row>
        <row r="4153">
          <cell r="A4153" t="str">
            <v>342700010202</v>
          </cell>
          <cell r="B4153" t="str">
            <v xml:space="preserve">JHS 202 ROBERT H GODDARD </v>
          </cell>
        </row>
        <row r="4154">
          <cell r="A4154" t="str">
            <v>332200010203</v>
          </cell>
          <cell r="B4154" t="str">
            <v>PS 203 FLOYD BENNETT SCHOOL</v>
          </cell>
        </row>
        <row r="4155">
          <cell r="A4155" t="str">
            <v>342600010203</v>
          </cell>
          <cell r="B4155" t="str">
            <v>PS 203 OAKLAND GARDENS</v>
          </cell>
        </row>
        <row r="4156">
          <cell r="A4156" t="str">
            <v>320900010204</v>
          </cell>
          <cell r="B4156" t="str">
            <v>PS 204 MORRIS HEIGHTS</v>
          </cell>
        </row>
        <row r="4157">
          <cell r="A4157" t="str">
            <v>332000010204</v>
          </cell>
          <cell r="B4157" t="str">
            <v>PS 204 VINCE LOMBARDI</v>
          </cell>
        </row>
        <row r="4158">
          <cell r="A4158" t="str">
            <v>343000010204</v>
          </cell>
          <cell r="B4158" t="str">
            <v>IS 204 OLIVER W HOLMES</v>
          </cell>
        </row>
        <row r="4159">
          <cell r="A4159" t="str">
            <v>321000010205</v>
          </cell>
          <cell r="B4159" t="str">
            <v>PS 205 FIORELLO LAGUARDIA</v>
          </cell>
        </row>
        <row r="4160">
          <cell r="A4160" t="str">
            <v>332000010205</v>
          </cell>
          <cell r="B4160" t="str">
            <v>PS 205 CLARION</v>
          </cell>
        </row>
        <row r="4161">
          <cell r="A4161" t="str">
            <v>342600010205</v>
          </cell>
          <cell r="B4161" t="str">
            <v>PS 205 ALEXANDER GRAHAM BELL</v>
          </cell>
        </row>
        <row r="4162">
          <cell r="A4162" t="str">
            <v>310400010206</v>
          </cell>
          <cell r="B4162" t="str">
            <v>PS 206 JOSE CELSO BARBOSA</v>
          </cell>
        </row>
        <row r="4163">
          <cell r="A4163" t="str">
            <v>321000010206</v>
          </cell>
          <cell r="B4163" t="str">
            <v>IS 206 ANN MERSEREAU</v>
          </cell>
        </row>
        <row r="4164">
          <cell r="A4164" t="str">
            <v>332200010206</v>
          </cell>
          <cell r="B4164" t="str">
            <v>PS 206 JOSEPH F LAMB</v>
          </cell>
        </row>
        <row r="4165">
          <cell r="A4165" t="str">
            <v>342800010206</v>
          </cell>
          <cell r="B4165" t="str">
            <v>PS 206 HORACE HARDING SCHOOL</v>
          </cell>
        </row>
        <row r="4166">
          <cell r="A4166" t="str">
            <v>321000010207</v>
          </cell>
          <cell r="B4166" t="str">
            <v>PS 207</v>
          </cell>
        </row>
        <row r="4167">
          <cell r="A4167" t="str">
            <v>332200010207</v>
          </cell>
          <cell r="B4167" t="str">
            <v>PS 207 ELIZABETH G LEARY</v>
          </cell>
        </row>
        <row r="4168">
          <cell r="A4168" t="str">
            <v>342700010207</v>
          </cell>
          <cell r="B4168" t="str">
            <v>PS 207 ROCKWOOD PARK</v>
          </cell>
        </row>
        <row r="4169">
          <cell r="A4169" t="str">
            <v>331800010208</v>
          </cell>
          <cell r="B4169" t="str">
            <v>PS 208 ELSA EBELING</v>
          </cell>
        </row>
        <row r="4170">
          <cell r="A4170" t="str">
            <v>342900010208</v>
          </cell>
          <cell r="B4170" t="str">
            <v>PS/IS 208</v>
          </cell>
        </row>
        <row r="4171">
          <cell r="A4171" t="str">
            <v>310600010209</v>
          </cell>
          <cell r="B4171" t="str">
            <v>HAMILTON GRANGE MIDDLE SCHOOL</v>
          </cell>
        </row>
        <row r="4172">
          <cell r="A4172" t="str">
            <v>321000010209</v>
          </cell>
          <cell r="B4172" t="str">
            <v>PS 209</v>
          </cell>
        </row>
        <row r="4173">
          <cell r="A4173" t="str">
            <v>332100010209</v>
          </cell>
          <cell r="B4173" t="str">
            <v>PS 209 MARGARET MEAD</v>
          </cell>
        </row>
        <row r="4174">
          <cell r="A4174" t="str">
            <v>342500010209</v>
          </cell>
          <cell r="B4174" t="str">
            <v>PS 209 CLEARVIEW GARDENS</v>
          </cell>
        </row>
        <row r="4175">
          <cell r="A4175" t="str">
            <v>310600010210</v>
          </cell>
          <cell r="B4175" t="str">
            <v>PS/IS 210 21ST CENTURY ACADEMY</v>
          </cell>
        </row>
        <row r="4176">
          <cell r="A4176" t="str">
            <v>342700010210</v>
          </cell>
          <cell r="B4176" t="str">
            <v xml:space="preserve">JHS 210 ELIZABETH BLACKWELL </v>
          </cell>
        </row>
        <row r="4177">
          <cell r="A4177" t="str">
            <v>321200010211</v>
          </cell>
          <cell r="B4177" t="str">
            <v>PS 211</v>
          </cell>
        </row>
        <row r="4178">
          <cell r="A4178" t="str">
            <v>331800010211</v>
          </cell>
          <cell r="B4178" t="str">
            <v xml:space="preserve">IS 211 JOHN WILSON </v>
          </cell>
        </row>
        <row r="4179">
          <cell r="A4179" t="str">
            <v>342400010211</v>
          </cell>
          <cell r="B4179" t="str">
            <v>ELM TREE ELEMENTARY SCHOOL</v>
          </cell>
        </row>
        <row r="4180">
          <cell r="A4180" t="str">
            <v>310200010212</v>
          </cell>
          <cell r="B4180" t="str">
            <v>PS 212 MIDTOWN WEST</v>
          </cell>
        </row>
        <row r="4181">
          <cell r="A4181" t="str">
            <v>332100010212</v>
          </cell>
          <cell r="B4181" t="str">
            <v>PS 212 LADY DEBORAH MOODY</v>
          </cell>
        </row>
        <row r="4182">
          <cell r="A4182" t="str">
            <v>343000010212</v>
          </cell>
          <cell r="B4182" t="str">
            <v>PS 212</v>
          </cell>
        </row>
        <row r="4183">
          <cell r="A4183" t="str">
            <v>331900010213</v>
          </cell>
          <cell r="B4183" t="str">
            <v>PS 213 NEW LOTS</v>
          </cell>
        </row>
        <row r="4184">
          <cell r="A4184" t="str">
            <v>342600010213</v>
          </cell>
          <cell r="B4184" t="str">
            <v>PS 213 CARL ULLMAN SCHOOL</v>
          </cell>
        </row>
        <row r="4185">
          <cell r="A4185" t="str">
            <v>321200010214</v>
          </cell>
          <cell r="B4185" t="str">
            <v>PS 214</v>
          </cell>
        </row>
        <row r="4186">
          <cell r="A4186" t="str">
            <v>331900010214</v>
          </cell>
          <cell r="B4186" t="str">
            <v>PS 214 MICHAEL FRIEDSAM</v>
          </cell>
        </row>
        <row r="4187">
          <cell r="A4187" t="str">
            <v>342500010214</v>
          </cell>
          <cell r="B4187" t="str">
            <v>PS 214 CADWALLADER COLDEN</v>
          </cell>
        </row>
        <row r="4188">
          <cell r="A4188" t="str">
            <v>320900010215</v>
          </cell>
          <cell r="B4188" t="str">
            <v>KAPPA</v>
          </cell>
        </row>
        <row r="4189">
          <cell r="A4189" t="str">
            <v>332100010215</v>
          </cell>
          <cell r="B4189" t="str">
            <v>PS 215 MORRIS H WEISS</v>
          </cell>
        </row>
        <row r="4190">
          <cell r="A4190" t="str">
            <v>332100010216</v>
          </cell>
          <cell r="B4190" t="str">
            <v>PS 216 ARTURO TOSCANINI</v>
          </cell>
        </row>
        <row r="4191">
          <cell r="A4191" t="str">
            <v>342600010216</v>
          </cell>
          <cell r="B4191" t="str">
            <v>JHS 216 GEORGE J RYAN</v>
          </cell>
        </row>
        <row r="4192">
          <cell r="A4192" t="str">
            <v>310200010217</v>
          </cell>
          <cell r="B4192" t="str">
            <v>PS/IS 217 ROOSEVELT ISLAND</v>
          </cell>
        </row>
        <row r="4193">
          <cell r="A4193" t="str">
            <v>321200010217</v>
          </cell>
          <cell r="B4193" t="str">
            <v>SCHOOL OF PERFORMING ARTS</v>
          </cell>
        </row>
        <row r="4194">
          <cell r="A4194" t="str">
            <v>332200010217</v>
          </cell>
          <cell r="B4194" t="str">
            <v>PS 217 COL DAVID MARCUS SCHOOL</v>
          </cell>
        </row>
        <row r="4195">
          <cell r="A4195" t="str">
            <v>342800010217</v>
          </cell>
          <cell r="B4195" t="str">
            <v xml:space="preserve">JHS 217 ROBERT A VAN WYCK </v>
          </cell>
        </row>
        <row r="4196">
          <cell r="A4196" t="str">
            <v>320900010218</v>
          </cell>
          <cell r="B4196" t="str">
            <v>PS/IS 218 R H DUAL LANG MAGNET</v>
          </cell>
        </row>
        <row r="4197">
          <cell r="A4197" t="str">
            <v>331900010218</v>
          </cell>
          <cell r="B4197" t="str">
            <v xml:space="preserve">JHS 218 JAMES P SINNOTT </v>
          </cell>
        </row>
        <row r="4198">
          <cell r="A4198" t="str">
            <v>320900010219</v>
          </cell>
          <cell r="B4198" t="str">
            <v>IS 219 NEW VENTURE SCHOOL</v>
          </cell>
        </row>
        <row r="4199">
          <cell r="A4199" t="str">
            <v>331800010219</v>
          </cell>
          <cell r="B4199" t="str">
            <v>PS 219 KENNEDY-KING</v>
          </cell>
        </row>
        <row r="4200">
          <cell r="A4200" t="str">
            <v>342500010219</v>
          </cell>
          <cell r="B4200" t="str">
            <v>PS 219 PAUL KLAPPER</v>
          </cell>
        </row>
        <row r="4201">
          <cell r="A4201" t="str">
            <v>332000010220</v>
          </cell>
          <cell r="B4201" t="str">
            <v>JHS 220 JOHN J PERSHING</v>
          </cell>
        </row>
        <row r="4202">
          <cell r="A4202" t="str">
            <v>342800010220</v>
          </cell>
          <cell r="B4202" t="str">
            <v>PS 220 EDWARD MANDEL</v>
          </cell>
        </row>
        <row r="4203">
          <cell r="A4203" t="str">
            <v>331700010221</v>
          </cell>
          <cell r="B4203" t="str">
            <v>PS 221 TOUSSAINT L'OUVERTURE</v>
          </cell>
        </row>
        <row r="4204">
          <cell r="A4204" t="str">
            <v>342600010221</v>
          </cell>
          <cell r="B4204" t="str">
            <v xml:space="preserve">PS 221 NORTH HILLS SCHOOL </v>
          </cell>
        </row>
        <row r="4205">
          <cell r="A4205" t="str">
            <v>332200010222</v>
          </cell>
          <cell r="B4205" t="str">
            <v>PS 222 KATHERINE R SNYDER</v>
          </cell>
        </row>
        <row r="4206">
          <cell r="A4206" t="str">
            <v>343000010222</v>
          </cell>
          <cell r="B4206" t="str">
            <v>PS 222-FF CHRISTOPHER A SANTORA</v>
          </cell>
        </row>
        <row r="4207">
          <cell r="A4207" t="str">
            <v>310600010223</v>
          </cell>
          <cell r="B4207" t="str">
            <v>MOTT HALL SCHOOL</v>
          </cell>
        </row>
        <row r="4208">
          <cell r="A4208" t="str">
            <v>320700010223</v>
          </cell>
          <cell r="B4208" t="str">
            <v>LAB SCHOOL OF FIN &amp; TECH: X223</v>
          </cell>
        </row>
        <row r="4209">
          <cell r="A4209" t="str">
            <v>332000010223</v>
          </cell>
          <cell r="B4209" t="str">
            <v>JHS 223 MONTAUK</v>
          </cell>
        </row>
        <row r="4210">
          <cell r="A4210" t="str">
            <v>342700010223</v>
          </cell>
          <cell r="B4210" t="str">
            <v>PS 223 LYNDON B JOHNSON</v>
          </cell>
        </row>
        <row r="4211">
          <cell r="A4211" t="str">
            <v>310400010224</v>
          </cell>
          <cell r="B4211" t="str">
            <v>MS 224 MANHATTAN EAST</v>
          </cell>
        </row>
        <row r="4212">
          <cell r="A4212" t="str">
            <v>320700010224</v>
          </cell>
          <cell r="B4212" t="str">
            <v>PS/IS 224</v>
          </cell>
        </row>
        <row r="4213">
          <cell r="A4213" t="str">
            <v>331900010224</v>
          </cell>
          <cell r="B4213" t="str">
            <v>PS 224 HALE A WOODRUFF</v>
          </cell>
        </row>
        <row r="4214">
          <cell r="A4214" t="str">
            <v>321000010225</v>
          </cell>
          <cell r="B4214" t="str">
            <v>THEATRE ARTS PRODUCTION COMPANY</v>
          </cell>
        </row>
        <row r="4215">
          <cell r="A4215" t="str">
            <v>332100010225</v>
          </cell>
          <cell r="B4215" t="str">
            <v>PS 225 EILEEN E ZAGLIN</v>
          </cell>
        </row>
        <row r="4216">
          <cell r="A4216" t="str">
            <v>321000010226</v>
          </cell>
          <cell r="B4216" t="str">
            <v>PS 226</v>
          </cell>
        </row>
        <row r="4217">
          <cell r="A4217" t="str">
            <v>332100010226</v>
          </cell>
          <cell r="B4217" t="str">
            <v>PS 226 ALFRED DE B MASON</v>
          </cell>
        </row>
        <row r="4218">
          <cell r="A4218" t="str">
            <v>342700010226</v>
          </cell>
          <cell r="B4218" t="str">
            <v xml:space="preserve">JHS 226 VIRGIL I GRISSOM </v>
          </cell>
        </row>
        <row r="4219">
          <cell r="A4219" t="str">
            <v>332000010227</v>
          </cell>
          <cell r="B4219" t="str">
            <v xml:space="preserve">JHS 227 EDWARD B SHALLOW </v>
          </cell>
        </row>
        <row r="4220">
          <cell r="A4220" t="str">
            <v>321000010228</v>
          </cell>
          <cell r="B4220" t="str">
            <v>JONAS BRONCK ACADEMY</v>
          </cell>
        </row>
        <row r="4221">
          <cell r="A4221" t="str">
            <v>332100010228</v>
          </cell>
          <cell r="B4221" t="str">
            <v>IS 228 DAVID A BOODY</v>
          </cell>
        </row>
        <row r="4222">
          <cell r="A4222" t="str">
            <v>343000010228</v>
          </cell>
          <cell r="B4222" t="str">
            <v>IVAN LAFAYETTE EARLY CHILDHOOD</v>
          </cell>
        </row>
        <row r="4223">
          <cell r="A4223" t="str">
            <v>320900010229</v>
          </cell>
          <cell r="B4223" t="str">
            <v>IS 229 ROLAND PATTERSON</v>
          </cell>
        </row>
        <row r="4224">
          <cell r="A4224" t="str">
            <v>332000010229</v>
          </cell>
          <cell r="B4224" t="str">
            <v>PS 229 DYKER</v>
          </cell>
        </row>
        <row r="4225">
          <cell r="A4225" t="str">
            <v>342400010229</v>
          </cell>
          <cell r="B4225" t="str">
            <v>PS 229 EMANUEL KAPLAN</v>
          </cell>
        </row>
        <row r="4226">
          <cell r="A4226" t="str">
            <v>331500010230</v>
          </cell>
          <cell r="B4226" t="str">
            <v>PS 230 DORIS L COHEN</v>
          </cell>
        </row>
        <row r="4227">
          <cell r="A4227" t="str">
            <v>343000010230</v>
          </cell>
          <cell r="B4227" t="str">
            <v>IS 230</v>
          </cell>
        </row>
        <row r="4228">
          <cell r="A4228" t="str">
            <v>320900010232</v>
          </cell>
          <cell r="B4228" t="str">
            <v>IS 232</v>
          </cell>
        </row>
        <row r="4229">
          <cell r="A4229" t="str">
            <v>342700010232</v>
          </cell>
          <cell r="B4229" t="str">
            <v>PS 232 LINDENWOOD</v>
          </cell>
        </row>
        <row r="4230">
          <cell r="A4230" t="str">
            <v>331800010233</v>
          </cell>
          <cell r="B4230" t="str">
            <v>PS 233 LANGSTON HUGHES</v>
          </cell>
        </row>
        <row r="4231">
          <cell r="A4231" t="str">
            <v>310200010234</v>
          </cell>
          <cell r="B4231" t="str">
            <v>PS 234 INDEPENDENCE SCHOOL</v>
          </cell>
        </row>
        <row r="4232">
          <cell r="A4232" t="str">
            <v>332200010234</v>
          </cell>
          <cell r="B4232" t="str">
            <v xml:space="preserve">JHS 234 ARTHUR W CUNNINGHAM </v>
          </cell>
        </row>
        <row r="4233">
          <cell r="A4233" t="str">
            <v>343000010234</v>
          </cell>
          <cell r="B4233" t="str">
            <v>PS 234</v>
          </cell>
        </row>
        <row r="4234">
          <cell r="A4234" t="str">
            <v>331800010235</v>
          </cell>
          <cell r="B4234" t="str">
            <v>PS 235 JANICE MARIE KNIGHT SCHOOL</v>
          </cell>
        </row>
        <row r="4235">
          <cell r="A4235" t="str">
            <v>343000010235</v>
          </cell>
          <cell r="B4235" t="str">
            <v>ACADEMY FOR NEW AMERICANS</v>
          </cell>
        </row>
        <row r="4236">
          <cell r="A4236" t="str">
            <v>320900010236</v>
          </cell>
          <cell r="B4236" t="str">
            <v>PS 236 LANGSTON HUGHES</v>
          </cell>
        </row>
        <row r="4237">
          <cell r="A4237" t="str">
            <v>332200010236</v>
          </cell>
          <cell r="B4237" t="str">
            <v>PS 236 MILL BASIN</v>
          </cell>
        </row>
        <row r="4238">
          <cell r="A4238" t="str">
            <v>342500010237</v>
          </cell>
          <cell r="B4238" t="str">
            <v xml:space="preserve">IS 237 </v>
          </cell>
        </row>
        <row r="4239">
          <cell r="A4239" t="str">
            <v>332100010238</v>
          </cell>
          <cell r="B4239" t="str">
            <v>PS 238 ANNE SULLIVAN</v>
          </cell>
        </row>
        <row r="4240">
          <cell r="A4240" t="str">
            <v>342900010238</v>
          </cell>
          <cell r="B4240" t="str">
            <v>IS 238 SUSAN B ANTHONY ACADEMY</v>
          </cell>
        </row>
        <row r="4241">
          <cell r="A4241" t="str">
            <v>332100010239</v>
          </cell>
          <cell r="B4241" t="str">
            <v>MARK TWAIN IS 239-GIFTED &amp; TALENTED</v>
          </cell>
        </row>
        <row r="4242">
          <cell r="A4242" t="str">
            <v>342400010239</v>
          </cell>
          <cell r="B4242" t="str">
            <v>PS 239</v>
          </cell>
        </row>
        <row r="4243">
          <cell r="A4243" t="str">
            <v>332200010240</v>
          </cell>
          <cell r="B4243" t="str">
            <v>ANDRIES HUDDE</v>
          </cell>
        </row>
        <row r="4244">
          <cell r="A4244" t="str">
            <v>310300010241</v>
          </cell>
          <cell r="B4244" t="str">
            <v>STEM INSTITUTE OF MANHATTAN</v>
          </cell>
        </row>
        <row r="4245">
          <cell r="A4245" t="str">
            <v>331700010241</v>
          </cell>
          <cell r="B4245" t="str">
            <v>PS 241 EMMA L JOHNSTON</v>
          </cell>
        </row>
        <row r="4246">
          <cell r="A4246" t="str">
            <v>310300010242</v>
          </cell>
          <cell r="B4246" t="str">
            <v>PS 242 YOUNG DIPLOMATS MAGNET</v>
          </cell>
        </row>
        <row r="4247">
          <cell r="A4247" t="str">
            <v>321200010242</v>
          </cell>
          <cell r="B4247" t="str">
            <v>MOTT HALL V</v>
          </cell>
        </row>
        <row r="4248">
          <cell r="A4248" t="str">
            <v>342500010242</v>
          </cell>
          <cell r="B4248" t="str">
            <v>PS 242 LP STAVISKY EARLY CHILDHOOD</v>
          </cell>
        </row>
        <row r="4249">
          <cell r="A4249" t="str">
            <v>310300010243</v>
          </cell>
          <cell r="B4249" t="str">
            <v>MS 243 CENTER SCHOOL</v>
          </cell>
        </row>
        <row r="4250">
          <cell r="A4250" t="str">
            <v>331600010243</v>
          </cell>
          <cell r="B4250" t="str">
            <v>PS 243 WEEKSVILLE SCHOOL</v>
          </cell>
        </row>
        <row r="4251">
          <cell r="A4251" t="str">
            <v>321000010244</v>
          </cell>
          <cell r="B4251" t="str">
            <v>NEW SCHOOL-LEADERSHIP &amp; JOURNAL</v>
          </cell>
        </row>
        <row r="4252">
          <cell r="A4252" t="str">
            <v>331800010244</v>
          </cell>
          <cell r="B4252" t="str">
            <v>PS 244 RICHARD R GREEN</v>
          </cell>
        </row>
        <row r="4253">
          <cell r="A4253" t="str">
            <v>342500010244</v>
          </cell>
          <cell r="B4253" t="str">
            <v xml:space="preserve">ACTIVE LEARNING ELEMENTARY </v>
          </cell>
        </row>
        <row r="4254">
          <cell r="A4254" t="str">
            <v>310300010245</v>
          </cell>
          <cell r="B4254" t="str">
            <v>MS 245 COMPUTER SCHOOL</v>
          </cell>
        </row>
        <row r="4255">
          <cell r="A4255" t="str">
            <v>332200010245</v>
          </cell>
          <cell r="B4255" t="str">
            <v>PS 245</v>
          </cell>
        </row>
        <row r="4256">
          <cell r="A4256" t="str">
            <v>321000010246</v>
          </cell>
          <cell r="B4256" t="str">
            <v>PS 246 POE CENTER</v>
          </cell>
        </row>
        <row r="4257">
          <cell r="A4257" t="str">
            <v>331700010246</v>
          </cell>
          <cell r="B4257" t="str">
            <v xml:space="preserve">MS 246 WALT WHITMAN </v>
          </cell>
        </row>
        <row r="4258">
          <cell r="A4258" t="str">
            <v>310300010247</v>
          </cell>
          <cell r="B4258" t="str">
            <v>MS 247 DUAL LANGUAGE MS</v>
          </cell>
        </row>
        <row r="4259">
          <cell r="A4259" t="str">
            <v>332000010247</v>
          </cell>
          <cell r="B4259" t="str">
            <v>PS 247</v>
          </cell>
        </row>
        <row r="4260">
          <cell r="A4260" t="str">
            <v>331700010249</v>
          </cell>
          <cell r="B4260" t="str">
            <v>PS 249 CATON</v>
          </cell>
        </row>
        <row r="4261">
          <cell r="A4261" t="str">
            <v>331400010250</v>
          </cell>
          <cell r="B4261" t="str">
            <v>PS 250 GEORGE H LINDSAY</v>
          </cell>
        </row>
        <row r="4262">
          <cell r="A4262" t="str">
            <v>342500010250</v>
          </cell>
          <cell r="B4262" t="str">
            <v>IS 250 ROBERT F KENNEDY COMMUNITY</v>
          </cell>
        </row>
        <row r="4263">
          <cell r="A4263" t="str">
            <v>332200010251</v>
          </cell>
          <cell r="B4263" t="str">
            <v>PS 251 PAERDEGAT</v>
          </cell>
        </row>
        <row r="4264">
          <cell r="A4264" t="str">
            <v>342900010251</v>
          </cell>
          <cell r="B4264" t="str">
            <v>PS 251</v>
          </cell>
        </row>
        <row r="4265">
          <cell r="A4265" t="str">
            <v>332100010253</v>
          </cell>
          <cell r="B4265" t="str">
            <v>PS 253</v>
          </cell>
        </row>
        <row r="4266">
          <cell r="A4266" t="str">
            <v>342700010253</v>
          </cell>
          <cell r="B4266" t="str">
            <v>RANDOLPH HOLDER-SOCIAL JUSTICE</v>
          </cell>
        </row>
        <row r="4267">
          <cell r="A4267" t="str">
            <v>321000010254</v>
          </cell>
          <cell r="B4267" t="str">
            <v>IS 254</v>
          </cell>
        </row>
        <row r="4268">
          <cell r="A4268" t="str">
            <v>332200010254</v>
          </cell>
          <cell r="B4268" t="str">
            <v>PS 254 DAG HAMMARSKJOLD</v>
          </cell>
        </row>
        <row r="4269">
          <cell r="A4269" t="str">
            <v>342700010254</v>
          </cell>
          <cell r="B4269" t="str">
            <v>PS 254 ROSA PARKS SCHOOL</v>
          </cell>
        </row>
        <row r="4270">
          <cell r="A4270" t="str">
            <v>310200010255</v>
          </cell>
          <cell r="B4270" t="str">
            <v>MS 255 SALK SCHOOL OF SCIENCE</v>
          </cell>
        </row>
        <row r="4271">
          <cell r="A4271" t="str">
            <v>332200010255</v>
          </cell>
          <cell r="B4271" t="str">
            <v>PS 255 BARBARA REING SCHOOL</v>
          </cell>
        </row>
        <row r="4272">
          <cell r="A4272" t="str">
            <v>310300010256</v>
          </cell>
          <cell r="B4272" t="str">
            <v>LAFAYETTE ACADEMY</v>
          </cell>
        </row>
        <row r="4273">
          <cell r="A4273" t="str">
            <v>331300010256</v>
          </cell>
          <cell r="B4273" t="str">
            <v>PS 256 BENJAMIN BANNEKER</v>
          </cell>
        </row>
        <row r="4274">
          <cell r="A4274" t="str">
            <v>331400010257</v>
          </cell>
          <cell r="B4274" t="str">
            <v>PS 257 JOHN F HYLAN</v>
          </cell>
        </row>
        <row r="4275">
          <cell r="A4275" t="str">
            <v>310300010258</v>
          </cell>
          <cell r="B4275" t="str">
            <v>COMMUNITY ACTION SCHOOL-MS 258</v>
          </cell>
        </row>
        <row r="4276">
          <cell r="A4276" t="str">
            <v>332000010259</v>
          </cell>
          <cell r="B4276" t="str">
            <v xml:space="preserve">JHS 259 WILLIAM MCKINLEY </v>
          </cell>
        </row>
        <row r="4277">
          <cell r="A4277" t="str">
            <v>310200010260</v>
          </cell>
          <cell r="B4277" t="str">
            <v>CLINTON SCHOOL</v>
          </cell>
        </row>
        <row r="4278">
          <cell r="A4278" t="str">
            <v>331500010261</v>
          </cell>
          <cell r="B4278" t="str">
            <v>PS 261 ZIPPORIAH MILLS</v>
          </cell>
        </row>
        <row r="4279">
          <cell r="A4279" t="str">
            <v>331600010262</v>
          </cell>
          <cell r="B4279" t="str">
            <v>PS 262 EL HAJJ MALIK EL SHABAZZ</v>
          </cell>
        </row>
        <row r="4280">
          <cell r="A4280" t="str">
            <v>332000010264</v>
          </cell>
          <cell r="B4280" t="str">
            <v>PS 264 BAY RIDGE ELEMENTARY-ARTS</v>
          </cell>
        </row>
        <row r="4281">
          <cell r="A4281" t="str">
            <v>331300010265</v>
          </cell>
          <cell r="B4281" t="str">
            <v>DR SUSAN S MCKINNEY SS -ARTS</v>
          </cell>
        </row>
        <row r="4282">
          <cell r="A4282" t="str">
            <v>331300010266</v>
          </cell>
          <cell r="B4282" t="str">
            <v>MS 266 PARK PLACE COMMUNITY MS</v>
          </cell>
        </row>
        <row r="4283">
          <cell r="A4283" t="str">
            <v>342600010266</v>
          </cell>
          <cell r="B4283" t="str">
            <v>PS/IS 266</v>
          </cell>
        </row>
        <row r="4284">
          <cell r="A4284" t="str">
            <v>310200010267</v>
          </cell>
          <cell r="B4284" t="str">
            <v>EAST SIDE ELEMENTARY-PS 267</v>
          </cell>
        </row>
        <row r="4285">
          <cell r="A4285" t="str">
            <v>331600010267</v>
          </cell>
          <cell r="B4285" t="str">
            <v>MS 267 MATH, SCIENCE &amp; TECHNOLOGY</v>
          </cell>
        </row>
        <row r="4286">
          <cell r="A4286" t="str">
            <v>331800010268</v>
          </cell>
          <cell r="B4286" t="str">
            <v>PS 268 EMMA LAZARUS</v>
          </cell>
        </row>
        <row r="4287">
          <cell r="A4287" t="str">
            <v>342900010268</v>
          </cell>
          <cell r="B4287" t="str">
            <v>PS/IS 268</v>
          </cell>
        </row>
        <row r="4288">
          <cell r="A4288" t="str">
            <v>331300010270</v>
          </cell>
          <cell r="B4288" t="str">
            <v>PS 270 JOHANN DEKALB</v>
          </cell>
        </row>
        <row r="4289">
          <cell r="A4289" t="str">
            <v>342900010270</v>
          </cell>
          <cell r="B4289" t="str">
            <v>GORDON PARKS SCHOOL</v>
          </cell>
        </row>
        <row r="4290">
          <cell r="A4290" t="str">
            <v>331800010272</v>
          </cell>
          <cell r="B4290" t="str">
            <v>PS 272 CURTIS ESTABROOK</v>
          </cell>
        </row>
        <row r="4291">
          <cell r="A4291" t="str">
            <v>321200010273</v>
          </cell>
          <cell r="B4291" t="str">
            <v>FREDERICK DOUGLASS ACAD V MS</v>
          </cell>
        </row>
        <row r="4292">
          <cell r="A4292" t="str">
            <v>331900010273</v>
          </cell>
          <cell r="B4292" t="str">
            <v>PS 273 WORTMAN</v>
          </cell>
        </row>
        <row r="4293">
          <cell r="A4293" t="str">
            <v>342700010273</v>
          </cell>
          <cell r="B4293" t="str">
            <v>PS 273</v>
          </cell>
        </row>
        <row r="4294">
          <cell r="A4294" t="str">
            <v>320900010274</v>
          </cell>
          <cell r="B4294" t="str">
            <v>NEW AMERICAN ACAD-R CLEMENTE</v>
          </cell>
        </row>
        <row r="4295">
          <cell r="A4295" t="str">
            <v>333200010274</v>
          </cell>
          <cell r="B4295" t="str">
            <v>PS 274 KOSCIUSKO</v>
          </cell>
        </row>
        <row r="4296">
          <cell r="A4296" t="str">
            <v>310200010276</v>
          </cell>
          <cell r="B4296" t="str">
            <v>BATTERY PARK CITY SCHOOL</v>
          </cell>
        </row>
        <row r="4297">
          <cell r="A4297" t="str">
            <v>331800010276</v>
          </cell>
          <cell r="B4297" t="str">
            <v>PS 276 LOUIS MARSHALL</v>
          </cell>
        </row>
        <row r="4298">
          <cell r="A4298" t="str">
            <v>320700010277</v>
          </cell>
          <cell r="B4298" t="str">
            <v xml:space="preserve">PS 277 </v>
          </cell>
        </row>
        <row r="4299">
          <cell r="A4299" t="str">
            <v>332200010277</v>
          </cell>
          <cell r="B4299" t="str">
            <v>PS 277 GERRITSEN BEACH</v>
          </cell>
        </row>
        <row r="4300">
          <cell r="A4300" t="str">
            <v>310600010278</v>
          </cell>
          <cell r="B4300" t="str">
            <v>PAULA HEDBAVNY SCHOOL</v>
          </cell>
        </row>
        <row r="4301">
          <cell r="A4301" t="str">
            <v>332200010278</v>
          </cell>
          <cell r="B4301" t="str">
            <v>JHS 278 MARINE PARK</v>
          </cell>
        </row>
        <row r="4302">
          <cell r="A4302" t="str">
            <v>321000010279</v>
          </cell>
          <cell r="B4302" t="str">
            <v>PS 279 CAPT MANUEL RIVERA JR</v>
          </cell>
        </row>
        <row r="4303">
          <cell r="A4303" t="str">
            <v>331800010279</v>
          </cell>
          <cell r="B4303" t="str">
            <v>PS 279 HERMAN SCHREIBER</v>
          </cell>
        </row>
        <row r="4304">
          <cell r="A4304" t="str">
            <v>321000010280</v>
          </cell>
          <cell r="B4304" t="str">
            <v>PS/MS 280 MOSHOLU PARKWAY</v>
          </cell>
        </row>
        <row r="4305">
          <cell r="A4305" t="str">
            <v>343000010280</v>
          </cell>
          <cell r="B4305" t="str">
            <v>PS 280 HOME OF THE LIONHEARTS</v>
          </cell>
        </row>
        <row r="4306">
          <cell r="A4306" t="str">
            <v>310200010281</v>
          </cell>
          <cell r="B4306" t="str">
            <v>RIVER SCHOOL</v>
          </cell>
        </row>
        <row r="4307">
          <cell r="A4307" t="str">
            <v>332100010281</v>
          </cell>
          <cell r="B4307" t="str">
            <v xml:space="preserve">IS 281 JOSEPH B CAVALLARO </v>
          </cell>
        </row>
        <row r="4308">
          <cell r="A4308" t="str">
            <v>331300010282</v>
          </cell>
          <cell r="B4308" t="str">
            <v>PS 282 PARK SLOPE</v>
          </cell>
        </row>
        <row r="4309">
          <cell r="A4309" t="str">
            <v>342700010282</v>
          </cell>
          <cell r="B4309" t="str">
            <v>KAPPA VI</v>
          </cell>
        </row>
        <row r="4310">
          <cell r="A4310" t="str">
            <v>332300010284</v>
          </cell>
          <cell r="B4310" t="str">
            <v>GREGORY JOCKO JACKSON-SPORTS-ARTS</v>
          </cell>
        </row>
        <row r="4311">
          <cell r="A4311" t="str">
            <v>331800010285</v>
          </cell>
          <cell r="B4311" t="str">
            <v>IS 285 MEYER LEVIN</v>
          </cell>
        </row>
        <row r="4312">
          <cell r="A4312" t="str">
            <v>310500010286</v>
          </cell>
          <cell r="B4312" t="str">
            <v>URBAN ASSEMBLY ACAD FUTURE LEADERS</v>
          </cell>
        </row>
        <row r="4313">
          <cell r="A4313" t="str">
            <v>321200010286</v>
          </cell>
          <cell r="B4313" t="str">
            <v>FANNIE LOU HAMER MIDDLE SCHOOL</v>
          </cell>
        </row>
        <row r="4314">
          <cell r="A4314" t="str">
            <v>321100010287</v>
          </cell>
          <cell r="B4314" t="str">
            <v>NORTH BRONX SCHOOL-EMPOWERMENT</v>
          </cell>
        </row>
        <row r="4315">
          <cell r="A4315" t="str">
            <v>331300010287</v>
          </cell>
          <cell r="B4315" t="str">
            <v>PS 287 BAILEY K ASHFORD</v>
          </cell>
        </row>
        <row r="4316">
          <cell r="A4316" t="str">
            <v>342800010287</v>
          </cell>
          <cell r="B4316" t="str">
            <v>EMERSON SCHOOL</v>
          </cell>
        </row>
        <row r="4317">
          <cell r="A4317" t="str">
            <v>332100010288</v>
          </cell>
          <cell r="B4317" t="str">
            <v>PS 288 SHIRLEY TANYHILL</v>
          </cell>
        </row>
        <row r="4318">
          <cell r="A4318" t="str">
            <v>310200010289</v>
          </cell>
          <cell r="B4318" t="str">
            <v>IS 289</v>
          </cell>
        </row>
        <row r="4319">
          <cell r="A4319" t="str">
            <v>331700010289</v>
          </cell>
          <cell r="B4319" t="str">
            <v>PS 289 GEORGE V BROWER</v>
          </cell>
        </row>
        <row r="4320">
          <cell r="A4320" t="str">
            <v>342900010289</v>
          </cell>
          <cell r="B4320" t="str">
            <v>QUEENS UNITED MIDDLE SCHOOL</v>
          </cell>
        </row>
        <row r="4321">
          <cell r="A4321" t="str">
            <v>310200010290</v>
          </cell>
          <cell r="B4321" t="str">
            <v>PS 290 MANHATTAN NEW SCHOOL</v>
          </cell>
        </row>
        <row r="4322">
          <cell r="A4322" t="str">
            <v>331900010290</v>
          </cell>
          <cell r="B4322" t="str">
            <v>PS 290 JUAN MOREL CAMPOS</v>
          </cell>
        </row>
        <row r="4323">
          <cell r="A4323" t="str">
            <v>342400010290</v>
          </cell>
          <cell r="B4323" t="str">
            <v>ACE ACADEMY FOR SCHOLARS</v>
          </cell>
        </row>
        <row r="4324">
          <cell r="A4324" t="str">
            <v>321000010291</v>
          </cell>
          <cell r="B4324" t="str">
            <v>PS 291</v>
          </cell>
        </row>
        <row r="4325">
          <cell r="A4325" t="str">
            <v>333200010291</v>
          </cell>
          <cell r="B4325" t="str">
            <v xml:space="preserve">JHS 291 ROLAND HAYES </v>
          </cell>
        </row>
        <row r="4326">
          <cell r="A4326" t="str">
            <v>343000010291</v>
          </cell>
          <cell r="B4326" t="str">
            <v>HUNTERS POINT COMMUNITY MS</v>
          </cell>
        </row>
        <row r="4327">
          <cell r="A4327" t="str">
            <v>331900010292</v>
          </cell>
          <cell r="B4327" t="str">
            <v xml:space="preserve">JHS 292 MARGARET S DOUGLAS </v>
          </cell>
        </row>
        <row r="4328">
          <cell r="A4328" t="str">
            <v>320900010294</v>
          </cell>
          <cell r="B4328" t="str">
            <v>WALTON AVENUE SCHOOL</v>
          </cell>
        </row>
        <row r="4329">
          <cell r="A4329" t="str">
            <v>342500010294</v>
          </cell>
          <cell r="B4329" t="str">
            <v>BELL ACADEMY</v>
          </cell>
        </row>
        <row r="4330">
          <cell r="A4330" t="str">
            <v>331500010295</v>
          </cell>
          <cell r="B4330" t="str">
            <v>PS 295</v>
          </cell>
        </row>
        <row r="4331">
          <cell r="A4331" t="str">
            <v>342900010295</v>
          </cell>
          <cell r="B4331" t="str">
            <v>PS/IS 295</v>
          </cell>
        </row>
        <row r="4332">
          <cell r="A4332" t="str">
            <v>320700010296</v>
          </cell>
          <cell r="B4332" t="str">
            <v>SO BRONX ACADEMY-APPLIED MEDIA</v>
          </cell>
        </row>
        <row r="4333">
          <cell r="A4333" t="str">
            <v>310200010297</v>
          </cell>
          <cell r="B4333" t="str">
            <v>MS 297</v>
          </cell>
        </row>
        <row r="4334">
          <cell r="A4334" t="str">
            <v>331400010297</v>
          </cell>
          <cell r="B4334" t="str">
            <v>PS 297 ABRAHAM STOCKTON</v>
          </cell>
        </row>
        <row r="4335">
          <cell r="A4335" t="str">
            <v>342700010297</v>
          </cell>
          <cell r="B4335" t="str">
            <v>HAWTREE CREEK MIDDLE SCHOOL</v>
          </cell>
        </row>
        <row r="4336">
          <cell r="A4336" t="str">
            <v>320700010298</v>
          </cell>
          <cell r="B4336" t="str">
            <v>ACADEMY OF PUBLIC RELATIONS</v>
          </cell>
        </row>
        <row r="4337">
          <cell r="A4337" t="str">
            <v>332300010298</v>
          </cell>
          <cell r="B4337" t="str">
            <v>PS 298 DR BETTY SHABAZZ</v>
          </cell>
        </row>
        <row r="4338">
          <cell r="A4338" t="str">
            <v>333200010299</v>
          </cell>
          <cell r="B4338" t="str">
            <v>PS 299 THOMAS WARREN FIELD</v>
          </cell>
        </row>
        <row r="4339">
          <cell r="A4339" t="str">
            <v>321200010300</v>
          </cell>
          <cell r="B4339" t="str">
            <v>SCHOOL OF SCIENCE &amp; APPLIED LRNG</v>
          </cell>
        </row>
        <row r="4340">
          <cell r="A4340" t="str">
            <v>343000010300</v>
          </cell>
          <cell r="B4340" t="str">
            <v xml:space="preserve">30TH AVENUE SCHOOL </v>
          </cell>
        </row>
        <row r="4341">
          <cell r="A4341" t="str">
            <v>320800010301</v>
          </cell>
          <cell r="B4341" t="str">
            <v>MS 301 PAUL L DUNBAR</v>
          </cell>
        </row>
        <row r="4342">
          <cell r="A4342" t="str">
            <v>331300010301</v>
          </cell>
          <cell r="B4342" t="str">
            <v>RESTORIATION ACADEMY</v>
          </cell>
        </row>
        <row r="4343">
          <cell r="A4343" t="str">
            <v>320800010302</v>
          </cell>
          <cell r="B4343" t="str">
            <v>MS 302 LUISA DESSUS CRUZ</v>
          </cell>
        </row>
        <row r="4344">
          <cell r="A4344" t="str">
            <v>320900010303</v>
          </cell>
          <cell r="B4344" t="str">
            <v>IS 303 LEADERSHIP &amp; COMM SERVICE</v>
          </cell>
        </row>
        <row r="4345">
          <cell r="A4345" t="str">
            <v>332100010303</v>
          </cell>
          <cell r="B4345" t="str">
            <v xml:space="preserve">IS 303 HERBERT S EISENBERG </v>
          </cell>
        </row>
        <row r="4346">
          <cell r="A4346" t="str">
            <v>342800010303</v>
          </cell>
          <cell r="B4346" t="str">
            <v>ACAD FOR EXCELLENCE-ARTS</v>
          </cell>
        </row>
        <row r="4347">
          <cell r="A4347" t="str">
            <v>320800010304</v>
          </cell>
          <cell r="B4347" t="str">
            <v>PS 304 EARLY CHILDHOOD SCHOOL</v>
          </cell>
        </row>
        <row r="4348">
          <cell r="A4348" t="str">
            <v>342400010305</v>
          </cell>
          <cell r="B4348" t="str">
            <v>LEARNERS AND LEADERS</v>
          </cell>
        </row>
        <row r="4349">
          <cell r="A4349" t="str">
            <v>321000010306</v>
          </cell>
          <cell r="B4349" t="str">
            <v>PS 306</v>
          </cell>
        </row>
        <row r="4350">
          <cell r="A4350" t="str">
            <v>331900010306</v>
          </cell>
          <cell r="B4350" t="str">
            <v>PS 306 ETHAN ALLEN</v>
          </cell>
        </row>
        <row r="4351">
          <cell r="A4351" t="str">
            <v>342700010306</v>
          </cell>
          <cell r="B4351" t="str">
            <v>NYC ACADEMY FOR DISCOVERY</v>
          </cell>
        </row>
        <row r="4352">
          <cell r="A4352" t="str">
            <v>331300010307</v>
          </cell>
          <cell r="B4352" t="str">
            <v>PS 307 DANIEL HALE WILLIAMS</v>
          </cell>
        </row>
        <row r="4353">
          <cell r="A4353" t="str">
            <v>342400010307</v>
          </cell>
          <cell r="B4353" t="str">
            <v>PIONEER ACADEMY</v>
          </cell>
        </row>
        <row r="4354">
          <cell r="A4354" t="str">
            <v>140600010308</v>
          </cell>
          <cell r="B4354" t="str">
            <v>INTER PREP SCHOOL (THE)</v>
          </cell>
        </row>
        <row r="4355">
          <cell r="A4355" t="str">
            <v>321000010308</v>
          </cell>
          <cell r="B4355" t="str">
            <v>BRONX DANCE ACADEMY SCHOOL</v>
          </cell>
        </row>
        <row r="4356">
          <cell r="A4356" t="str">
            <v>331600010308</v>
          </cell>
          <cell r="B4356" t="str">
            <v>PS 308 CLARA CARDWELL</v>
          </cell>
        </row>
        <row r="4357">
          <cell r="A4357" t="str">
            <v>331600010309</v>
          </cell>
          <cell r="B4357" t="str">
            <v>PS 309 GEORGE E WIBECAN PREP</v>
          </cell>
        </row>
        <row r="4358">
          <cell r="A4358" t="str">
            <v>140600010310</v>
          </cell>
          <cell r="B4358" t="str">
            <v>RIVERSIDE ACADEMY HIGH SCHOOL</v>
          </cell>
        </row>
        <row r="4359">
          <cell r="A4359" t="str">
            <v>310400010310</v>
          </cell>
          <cell r="B4359" t="str">
            <v xml:space="preserve">JUDITH S KAYE SCHOOL </v>
          </cell>
        </row>
        <row r="4360">
          <cell r="A4360" t="str">
            <v>321000010310</v>
          </cell>
          <cell r="B4360" t="str">
            <v>PS 310 MARBLE HILL</v>
          </cell>
        </row>
        <row r="4361">
          <cell r="A4361" t="str">
            <v>332000010310</v>
          </cell>
          <cell r="B4361" t="str">
            <v>SCHOOL FOR FUTURE LEADERS</v>
          </cell>
        </row>
        <row r="4362">
          <cell r="A4362" t="str">
            <v>140600010311</v>
          </cell>
          <cell r="B4362" t="str">
            <v>LEWIS J BENNETT HS OF INNOVATIVE TEC</v>
          </cell>
        </row>
        <row r="4363">
          <cell r="A4363" t="str">
            <v>310600010311</v>
          </cell>
          <cell r="B4363" t="str">
            <v>AMISTAD DUAL LANGUAGE SCHOOL</v>
          </cell>
        </row>
        <row r="4364">
          <cell r="A4364" t="str">
            <v>320900010311</v>
          </cell>
          <cell r="B4364" t="str">
            <v>LUCERO ELEMENTARY SCHOOL</v>
          </cell>
        </row>
        <row r="4365">
          <cell r="A4365" t="str">
            <v>342400010311</v>
          </cell>
          <cell r="B4365" t="str">
            <v>CORONA ARTS AND SCIENCES ACADEMY</v>
          </cell>
        </row>
        <row r="4366">
          <cell r="A4366" t="str">
            <v>140600010312</v>
          </cell>
          <cell r="B4366" t="str">
            <v>BUILD COMMUNITY SCHOOL</v>
          </cell>
        </row>
        <row r="4367">
          <cell r="A4367" t="str">
            <v>310200010312</v>
          </cell>
          <cell r="B4367" t="str">
            <v>NYC LAB MS-COLLABORATIVE STUDIES</v>
          </cell>
        </row>
        <row r="4368">
          <cell r="A4368" t="str">
            <v>320800010312</v>
          </cell>
          <cell r="B4368" t="str">
            <v>MILLENIUM ART ACADEMY</v>
          </cell>
        </row>
        <row r="4369">
          <cell r="A4369" t="str">
            <v>332200010312</v>
          </cell>
          <cell r="B4369" t="str">
            <v>PS 312 BERGEN BEACH</v>
          </cell>
        </row>
        <row r="4370">
          <cell r="A4370" t="str">
            <v>342800010312</v>
          </cell>
          <cell r="B4370" t="str">
            <v>JAMAICA CHILDREN'S SCHOOL</v>
          </cell>
        </row>
        <row r="4371">
          <cell r="A4371" t="str">
            <v>140600010313</v>
          </cell>
          <cell r="B4371" t="str">
            <v>BUFFALO - CULINARY ART, HOSPITAL</v>
          </cell>
        </row>
        <row r="4372">
          <cell r="A4372" t="str">
            <v>320900010313</v>
          </cell>
          <cell r="B4372" t="str">
            <v>IS 313 SCHOOL OF LEADERSHIP DEV</v>
          </cell>
        </row>
        <row r="4373">
          <cell r="A4373" t="str">
            <v>331300010313</v>
          </cell>
          <cell r="B4373" t="str">
            <v>DOCK STREET SCHOOL-STEAM STUDIES</v>
          </cell>
        </row>
        <row r="4374">
          <cell r="A4374" t="str">
            <v>140600010314</v>
          </cell>
          <cell r="B4374" t="str">
            <v>MARTIN LUTHER KING JR #48</v>
          </cell>
        </row>
        <row r="4375">
          <cell r="A4375" t="str">
            <v>310600010314</v>
          </cell>
          <cell r="B4375" t="str">
            <v>MUSCOTA</v>
          </cell>
        </row>
        <row r="4376">
          <cell r="A4376" t="str">
            <v>321200010314</v>
          </cell>
          <cell r="B4376" t="str">
            <v>FAIRMONT NEIGHBORHOOD SCHOOL</v>
          </cell>
        </row>
        <row r="4377">
          <cell r="A4377" t="str">
            <v>342700010314</v>
          </cell>
          <cell r="B4377" t="str">
            <v>EPIC HIGH SCHOOL-SOUTH</v>
          </cell>
        </row>
        <row r="4378">
          <cell r="A4378" t="str">
            <v>140600010315</v>
          </cell>
          <cell r="B4378" t="str">
            <v>NORTH PARK COMMUNITY SCHOOL #50</v>
          </cell>
        </row>
        <row r="4379">
          <cell r="A4379" t="str">
            <v>310100010315</v>
          </cell>
          <cell r="B4379" t="str">
            <v>EAST VILLAGE COMMUNITY SCHOOL</v>
          </cell>
        </row>
        <row r="4380">
          <cell r="A4380" t="str">
            <v>321000010315</v>
          </cell>
          <cell r="B4380" t="str">
            <v>PS 315 LAB SCHOOL</v>
          </cell>
        </row>
        <row r="4381">
          <cell r="A4381" t="str">
            <v>332200010315</v>
          </cell>
          <cell r="B4381" t="str">
            <v>PS 315</v>
          </cell>
        </row>
        <row r="4382">
          <cell r="A4382" t="str">
            <v>140600010316</v>
          </cell>
          <cell r="B4382" t="str">
            <v>PATHWAYS ACADEMY</v>
          </cell>
        </row>
        <row r="4383">
          <cell r="A4383" t="str">
            <v>321200010316</v>
          </cell>
          <cell r="B4383" t="str">
            <v>KAPPA III</v>
          </cell>
        </row>
        <row r="4384">
          <cell r="A4384" t="str">
            <v>331700010316</v>
          </cell>
          <cell r="B4384" t="str">
            <v>PS 316 ELIJAH STROUD</v>
          </cell>
        </row>
        <row r="4385">
          <cell r="A4385" t="str">
            <v>342700010316</v>
          </cell>
          <cell r="B4385" t="str">
            <v>QUEENS EXPLORERS ELEMENTARY</v>
          </cell>
        </row>
        <row r="4386">
          <cell r="A4386" t="str">
            <v>140600010317</v>
          </cell>
          <cell r="B4386" t="str">
            <v>RESEARCH LABORATORY HS-BIOINFORMATIC</v>
          </cell>
        </row>
        <row r="4387">
          <cell r="A4387" t="str">
            <v>342700010317</v>
          </cell>
          <cell r="B4387" t="str">
            <v>WATERSIDE CHILDREN'S STUDIO SCHOOL</v>
          </cell>
        </row>
        <row r="4388">
          <cell r="A4388" t="str">
            <v>310500010318</v>
          </cell>
          <cell r="B4388" t="str">
            <v>THURGOOD MARSHALL ACADEMY LOWER</v>
          </cell>
        </row>
        <row r="4389">
          <cell r="A4389" t="str">
            <v>321200010318</v>
          </cell>
          <cell r="B4389" t="str">
            <v>IS 318 MATH, SCIENCE &amp; TECH THRO ART</v>
          </cell>
        </row>
        <row r="4390">
          <cell r="A4390" t="str">
            <v>331400010318</v>
          </cell>
          <cell r="B4390" t="str">
            <v>IS 318 EUGENIO MARIA DE HOSTOS</v>
          </cell>
        </row>
        <row r="4391">
          <cell r="A4391" t="str">
            <v>342700010318</v>
          </cell>
          <cell r="B4391" t="str">
            <v>WATERSIDE SCHOOL-LEADESHIP</v>
          </cell>
        </row>
        <row r="4392">
          <cell r="A4392" t="str">
            <v>310600010319</v>
          </cell>
          <cell r="B4392" t="str">
            <v>MS 319 MARIE TERESA</v>
          </cell>
        </row>
        <row r="4393">
          <cell r="A4393" t="str">
            <v>331400010319</v>
          </cell>
          <cell r="B4393" t="str">
            <v>PS 319</v>
          </cell>
        </row>
        <row r="4394">
          <cell r="A4394" t="str">
            <v>342700010319</v>
          </cell>
          <cell r="B4394" t="str">
            <v>VILLAGE ACADEMY</v>
          </cell>
        </row>
        <row r="4395">
          <cell r="A4395" t="str">
            <v>140600010320</v>
          </cell>
          <cell r="B4395" t="str">
            <v>PS 90</v>
          </cell>
        </row>
        <row r="4396">
          <cell r="A4396" t="str">
            <v>331500010321</v>
          </cell>
          <cell r="B4396" t="str">
            <v>PS 321 WILLIAM PENN</v>
          </cell>
        </row>
        <row r="4397">
          <cell r="A4397" t="str">
            <v>310600010322</v>
          </cell>
          <cell r="B4397" t="str">
            <v>MIDDLE SCHOOL 322</v>
          </cell>
        </row>
        <row r="4398">
          <cell r="A4398" t="str">
            <v>320900010323</v>
          </cell>
          <cell r="B4398" t="str">
            <v>BRONX WRITING ACADEMY</v>
          </cell>
        </row>
        <row r="4399">
          <cell r="A4399" t="str">
            <v>332300010323</v>
          </cell>
          <cell r="B4399" t="str">
            <v>PS/IS 323</v>
          </cell>
        </row>
        <row r="4400">
          <cell r="A4400" t="str">
            <v>342700010323</v>
          </cell>
          <cell r="B4400" t="str">
            <v>SCHOLARS' ACADEMY</v>
          </cell>
        </row>
        <row r="4401">
          <cell r="A4401" t="str">
            <v>310600010324</v>
          </cell>
          <cell r="B4401" t="str">
            <v>MS 324 PATRIA MIRABAL</v>
          </cell>
        </row>
        <row r="4402">
          <cell r="A4402" t="str">
            <v>331900010325</v>
          </cell>
          <cell r="B4402" t="str">
            <v>FRESH CREEK SCHOOL</v>
          </cell>
        </row>
        <row r="4403">
          <cell r="A4403" t="str">
            <v>321100010326</v>
          </cell>
          <cell r="B4403" t="str">
            <v>BRONX GREEN MIDDLE SCHOOL</v>
          </cell>
        </row>
        <row r="4404">
          <cell r="A4404" t="str">
            <v>332200010326</v>
          </cell>
          <cell r="B4404" t="str">
            <v>PS 326</v>
          </cell>
        </row>
        <row r="4405">
          <cell r="A4405" t="str">
            <v>320900010327</v>
          </cell>
          <cell r="B4405" t="str">
            <v>COMP MODEL SCH PROJECT MS 327</v>
          </cell>
        </row>
        <row r="4406">
          <cell r="A4406" t="str">
            <v>332300010327</v>
          </cell>
          <cell r="B4406" t="str">
            <v>PS 327 DR ROSE B ENGLISH</v>
          </cell>
        </row>
        <row r="4407">
          <cell r="A4407" t="str">
            <v>310600010328</v>
          </cell>
          <cell r="B4407" t="str">
            <v>COMMUNITY MATH AND SCIENCE</v>
          </cell>
        </row>
        <row r="4408">
          <cell r="A4408" t="str">
            <v>320900010328</v>
          </cell>
          <cell r="B4408" t="str">
            <v>NEW MILLENNIUM BRONX ACAD ARTS</v>
          </cell>
        </row>
        <row r="4409">
          <cell r="A4409" t="str">
            <v>331900010328</v>
          </cell>
          <cell r="B4409" t="str">
            <v>PS 328 PHYLLIS WHEATLEY</v>
          </cell>
        </row>
        <row r="4410">
          <cell r="A4410" t="str">
            <v>332100010329</v>
          </cell>
          <cell r="B4410" t="str">
            <v>PS 329 SURFSIDE</v>
          </cell>
        </row>
        <row r="4411">
          <cell r="A4411" t="str">
            <v>343000010329</v>
          </cell>
          <cell r="B4411" t="str">
            <v>EAST ELMHURST COMMUNITY SCHOOL</v>
          </cell>
        </row>
        <row r="4412">
          <cell r="A4412" t="str">
            <v>342400010330</v>
          </cell>
          <cell r="B4412" t="str">
            <v>HELEN M MARSHALL SCHOOL</v>
          </cell>
        </row>
        <row r="4413">
          <cell r="A4413" t="str">
            <v>321000010331</v>
          </cell>
          <cell r="B4413" t="str">
            <v>BRONX SCHOOL OF YOUNG LEADERS</v>
          </cell>
        </row>
        <row r="4414">
          <cell r="A4414" t="str">
            <v>310100010332</v>
          </cell>
          <cell r="B4414" t="str">
            <v>UNIVERSITY NEIGHBORHOOD MS</v>
          </cell>
        </row>
        <row r="4415">
          <cell r="A4415" t="str">
            <v>342800010332</v>
          </cell>
          <cell r="B4415" t="str">
            <v>REDWOOD MIDDLE SCHOOL</v>
          </cell>
        </row>
        <row r="4416">
          <cell r="A4416" t="str">
            <v>310300010333</v>
          </cell>
          <cell r="B4416" t="str">
            <v>PS 333 MANHATTAN SCHOOL-CHILDREN</v>
          </cell>
        </row>
        <row r="4417">
          <cell r="A4417" t="str">
            <v>320800010333</v>
          </cell>
          <cell r="B4417" t="str">
            <v>LONGWOOD ACADEMY-DISCOVERY</v>
          </cell>
        </row>
        <row r="4418">
          <cell r="A4418" t="str">
            <v>342700010333</v>
          </cell>
          <cell r="B4418" t="str">
            <v>GOLDIE MAPLE ACADEMY</v>
          </cell>
        </row>
        <row r="4419">
          <cell r="A4419" t="str">
            <v>310300010334</v>
          </cell>
          <cell r="B4419" t="str">
            <v xml:space="preserve">ANDERSON SCHOOL </v>
          </cell>
        </row>
        <row r="4420">
          <cell r="A4420" t="str">
            <v>331600010335</v>
          </cell>
          <cell r="B4420" t="str">
            <v>PS 335 GRANVILLE T WOODS</v>
          </cell>
        </row>
        <row r="4421">
          <cell r="A4421" t="str">
            <v>320800010337</v>
          </cell>
          <cell r="B4421" t="str">
            <v>SCHOOL FOR INQUIRY &amp; SOCIAL JUSTICE</v>
          </cell>
        </row>
        <row r="4422">
          <cell r="A4422" t="str">
            <v>320900010339</v>
          </cell>
          <cell r="B4422" t="str">
            <v>IS 339</v>
          </cell>
        </row>
        <row r="4423">
          <cell r="A4423" t="str">
            <v>310200010340</v>
          </cell>
          <cell r="B4423" t="str">
            <v>SIXTH AVENUE ELEMENTARY SCHOOL</v>
          </cell>
        </row>
        <row r="4424">
          <cell r="A4424" t="str">
            <v>321000010340</v>
          </cell>
          <cell r="B4424" t="str">
            <v>PS 340</v>
          </cell>
        </row>
        <row r="4425">
          <cell r="A4425" t="str">
            <v>331700010340</v>
          </cell>
          <cell r="B4425" t="str">
            <v>IS 340</v>
          </cell>
        </row>
        <row r="4426">
          <cell r="A4426" t="str">
            <v>321200010341</v>
          </cell>
          <cell r="B4426" t="str">
            <v>ACCION ACADEMY</v>
          </cell>
        </row>
        <row r="4427">
          <cell r="A4427" t="str">
            <v>310200010343</v>
          </cell>
          <cell r="B4427" t="str">
            <v>PECK SLIP SCHOOL</v>
          </cell>
        </row>
        <row r="4428">
          <cell r="A4428" t="str">
            <v>320700010343</v>
          </cell>
          <cell r="B4428" t="str">
            <v>ACADEMY-APPLIED MATH AND TECH</v>
          </cell>
        </row>
        <row r="4429">
          <cell r="A4429" t="str">
            <v>342400010343</v>
          </cell>
          <cell r="B4429" t="str">
            <v>CHILDREN'S LAB SCHOOL</v>
          </cell>
        </row>
        <row r="4430">
          <cell r="A4430" t="str">
            <v>321000010344</v>
          </cell>
          <cell r="B4430" t="str">
            <v>AMPARK NEIGHBORHOOD</v>
          </cell>
        </row>
        <row r="4431">
          <cell r="A4431" t="str">
            <v>331900010345</v>
          </cell>
          <cell r="B4431" t="str">
            <v xml:space="preserve">PS 345 PATROLMAN ROBERT BOLDEN </v>
          </cell>
        </row>
        <row r="4432">
          <cell r="A4432" t="str">
            <v>331900010346</v>
          </cell>
          <cell r="B4432" t="str">
            <v>PS 346 ABE STARK</v>
          </cell>
        </row>
        <row r="4433">
          <cell r="A4433" t="str">
            <v>310200010347</v>
          </cell>
          <cell r="B4433" t="str">
            <v xml:space="preserve">47 AMER SIGN LANG &amp; ENG LOWER </v>
          </cell>
        </row>
        <row r="4434">
          <cell r="A4434" t="str">
            <v>333200010347</v>
          </cell>
          <cell r="B4434" t="str">
            <v>IS 347 SCHOOL OF HUMANITIES</v>
          </cell>
        </row>
        <row r="4435">
          <cell r="A4435" t="str">
            <v>333200010349</v>
          </cell>
          <cell r="B4435" t="str">
            <v>IS 349 MATH, SCIENCE &amp; TECHNOLOGY</v>
          </cell>
        </row>
        <row r="4436">
          <cell r="A4436" t="str">
            <v>342800010349</v>
          </cell>
          <cell r="B4436" t="str">
            <v>QUEENS SCHOOL-LDSHP-EXCELLENCE</v>
          </cell>
        </row>
        <row r="4437">
          <cell r="A4437" t="str">
            <v>331300010351</v>
          </cell>
          <cell r="B4437" t="str">
            <v>URBAN ASSEMBLY UNISON SCHOOL</v>
          </cell>
        </row>
        <row r="4438">
          <cell r="A4438" t="str">
            <v>331700010352</v>
          </cell>
          <cell r="B4438" t="str">
            <v>EBBETS FIELD MIDDLE SCHOOL</v>
          </cell>
        </row>
        <row r="4439">
          <cell r="A4439" t="str">
            <v>331700010353</v>
          </cell>
          <cell r="B4439" t="str">
            <v>ELIJAH STROUD MIDDLE SCHOOL</v>
          </cell>
        </row>
        <row r="4440">
          <cell r="A4440" t="str">
            <v>331700010354</v>
          </cell>
          <cell r="B4440" t="str">
            <v>SCHOOL OF INTEGRATED LEARNING</v>
          </cell>
        </row>
        <row r="4441">
          <cell r="A4441" t="str">
            <v>342800010354</v>
          </cell>
          <cell r="B4441" t="str">
            <v>JERMAINE L GREEN STEM INSTITUTE</v>
          </cell>
        </row>
        <row r="4442">
          <cell r="A4442" t="str">
            <v>321100010355</v>
          </cell>
          <cell r="B4442" t="str">
            <v>BRONX ALLIANCE MIDDLE SCHOOL</v>
          </cell>
        </row>
        <row r="4443">
          <cell r="A4443" t="str">
            <v>342900010355</v>
          </cell>
          <cell r="B4443" t="str">
            <v>COLLABORATIVE ARTS MIDDLE SCHOOL</v>
          </cell>
        </row>
        <row r="4444">
          <cell r="A4444" t="str">
            <v>342900010356</v>
          </cell>
          <cell r="B4444" t="str">
            <v>COMMUNITY VOICES MIDDLE SCHOOL</v>
          </cell>
        </row>
        <row r="4445">
          <cell r="A4445" t="str">
            <v>321100010357</v>
          </cell>
          <cell r="B4445" t="str">
            <v>YOUNG VOICES ACADEMY-BRONX</v>
          </cell>
        </row>
        <row r="4446">
          <cell r="A4446" t="str">
            <v>342800010358</v>
          </cell>
          <cell r="B4446" t="str">
            <v>MS 358</v>
          </cell>
        </row>
        <row r="4447">
          <cell r="A4447" t="str">
            <v>320700010359</v>
          </cell>
          <cell r="B4447" t="str">
            <v>CONCOURSE VILLAGE ES</v>
          </cell>
        </row>
        <row r="4448">
          <cell r="A4448" t="str">
            <v>321000010360</v>
          </cell>
          <cell r="B4448" t="str">
            <v>PS 360</v>
          </cell>
        </row>
        <row r="4449">
          <cell r="A4449" t="str">
            <v>342900010360</v>
          </cell>
          <cell r="B4449" t="str">
            <v>PS 360</v>
          </cell>
        </row>
        <row r="4450">
          <cell r="A4450" t="str">
            <v>310100010361</v>
          </cell>
          <cell r="B4450" t="str">
            <v>CHILDREN'S WORKSHOP SCHOOL</v>
          </cell>
        </row>
        <row r="4451">
          <cell r="A4451" t="str">
            <v>320900010361</v>
          </cell>
          <cell r="B4451" t="str">
            <v xml:space="preserve">HIGHBRIDGE GREEN SCHOOL </v>
          </cell>
        </row>
        <row r="4452">
          <cell r="A4452" t="str">
            <v>332200010361</v>
          </cell>
          <cell r="B4452" t="str">
            <v xml:space="preserve">PS 361 E FLATBUSH EARLY CHILDHOOD </v>
          </cell>
        </row>
        <row r="4453">
          <cell r="A4453" t="str">
            <v>343000010361</v>
          </cell>
          <cell r="B4453" t="str">
            <v>WOODSIDE COMMUNITY SCHOOL</v>
          </cell>
        </row>
        <row r="4454">
          <cell r="A4454" t="str">
            <v>342700010362</v>
          </cell>
          <cell r="B4454" t="str">
            <v>WAVE PREPARATORY ELEMENTARY</v>
          </cell>
        </row>
        <row r="4455">
          <cell r="A4455" t="str">
            <v>310100010363</v>
          </cell>
          <cell r="B4455" t="str">
            <v>NEIGHBORHOOD SCHOOL</v>
          </cell>
        </row>
        <row r="4456">
          <cell r="A4456" t="str">
            <v>321000010363</v>
          </cell>
          <cell r="B4456" t="str">
            <v>ACAD-PERSONAL LDSHP AND EXCELLENCE</v>
          </cell>
        </row>
        <row r="4457">
          <cell r="A4457" t="str">
            <v>332300010363</v>
          </cell>
          <cell r="B4457" t="str">
            <v>BROWNSVILLE COLLABORATIVE MS</v>
          </cell>
        </row>
        <row r="4458">
          <cell r="A4458" t="str">
            <v>310100010364</v>
          </cell>
          <cell r="B4458" t="str">
            <v>EARTH SCHOOL</v>
          </cell>
        </row>
        <row r="4459">
          <cell r="A4459" t="str">
            <v>331900010364</v>
          </cell>
          <cell r="B4459" t="str">
            <v xml:space="preserve">IS 364 GATEWAY </v>
          </cell>
        </row>
        <row r="4460">
          <cell r="A4460" t="str">
            <v>310600010366</v>
          </cell>
          <cell r="B4460" t="str">
            <v>WASHINGTON HEIGHTS ACADEMY</v>
          </cell>
        </row>
        <row r="4461">
          <cell r="A4461" t="str">
            <v>331800010366</v>
          </cell>
          <cell r="B4461" t="str">
            <v>SCIENCE &amp; MEDICINE MIDDLE SCHOOL</v>
          </cell>
        </row>
        <row r="4462">
          <cell r="A4462" t="str">
            <v>310600010368</v>
          </cell>
          <cell r="B4462" t="str">
            <v xml:space="preserve">WILLIAM LYNCH SCHOOL </v>
          </cell>
        </row>
        <row r="4463">
          <cell r="A4463" t="str">
            <v>321000010368</v>
          </cell>
          <cell r="B4463" t="str">
            <v>IN-TECH ACADEMY (MS/HS 368)</v>
          </cell>
        </row>
        <row r="4464">
          <cell r="A4464" t="str">
            <v>320700010369</v>
          </cell>
          <cell r="B4464" t="str">
            <v>YOUNG LEADERS ELEMENTARY SCHOOL</v>
          </cell>
        </row>
        <row r="4465">
          <cell r="A4465" t="str">
            <v>321100010370</v>
          </cell>
          <cell r="B4465" t="str">
            <v>LEADERS OF TOMORROW</v>
          </cell>
        </row>
        <row r="4466">
          <cell r="A4466" t="str">
            <v>310500010371</v>
          </cell>
          <cell r="B4466" t="str">
            <v>SEED HARLEM</v>
          </cell>
        </row>
        <row r="4467">
          <cell r="A4467" t="str">
            <v>320800010371</v>
          </cell>
          <cell r="B4467" t="str">
            <v>URBAN INSTITUTE OF MATHEMATICS</v>
          </cell>
        </row>
        <row r="4468">
          <cell r="A4468" t="str">
            <v>310400010372</v>
          </cell>
          <cell r="B4468" t="str">
            <v>ESPERANZA PREPARATORY ACADEMY</v>
          </cell>
        </row>
        <row r="4469">
          <cell r="A4469" t="str">
            <v>310400010375</v>
          </cell>
          <cell r="B4469" t="str">
            <v>MOSAIC PREPARATORY ACADEMY</v>
          </cell>
        </row>
        <row r="4470">
          <cell r="A4470" t="str">
            <v>320800010375</v>
          </cell>
          <cell r="B4470" t="str">
            <v>BRONX MATHEMATICS PREP</v>
          </cell>
        </row>
        <row r="4471">
          <cell r="A4471" t="str">
            <v>331700010375</v>
          </cell>
          <cell r="B4471" t="str">
            <v>PS 375 JACKIE ROBINSON SCHOOL</v>
          </cell>
        </row>
        <row r="4472">
          <cell r="A4472" t="str">
            <v>333200010376</v>
          </cell>
          <cell r="B4472" t="str">
            <v>PS 376</v>
          </cell>
        </row>
        <row r="4473">
          <cell r="A4473" t="str">
            <v>342600010376</v>
          </cell>
          <cell r="B4473" t="str">
            <v>PS 376</v>
          </cell>
        </row>
        <row r="4474">
          <cell r="A4474" t="str">
            <v>310400010377</v>
          </cell>
          <cell r="B4474" t="str">
            <v>RENAISSANCE SCHOOL OF THE ARTS</v>
          </cell>
        </row>
        <row r="4475">
          <cell r="A4475" t="str">
            <v>333200010377</v>
          </cell>
          <cell r="B4475" t="str">
            <v>PS 377 ALEJANDRINA B DE GAUTIER</v>
          </cell>
        </row>
        <row r="4476">
          <cell r="A4476" t="str">
            <v>342700010377</v>
          </cell>
          <cell r="B4476" t="str">
            <v>S.T.A.R. LEADERSHIP ACADEMY</v>
          </cell>
        </row>
        <row r="4477">
          <cell r="A4477" t="str">
            <v>310100010378</v>
          </cell>
          <cell r="B4477" t="str">
            <v>SCHOOL FOR GLOBAL LEADERS</v>
          </cell>
        </row>
        <row r="4478">
          <cell r="A4478" t="str">
            <v>342500010379</v>
          </cell>
          <cell r="B4478" t="str">
            <v>COLLEGE POINT COLLABORATIVE</v>
          </cell>
        </row>
        <row r="4479">
          <cell r="A4479" t="str">
            <v>331400010380</v>
          </cell>
          <cell r="B4479" t="str">
            <v>PS 380 JOHN WAYNE ELEMENTARY</v>
          </cell>
        </row>
        <row r="4480">
          <cell r="A4480" t="str">
            <v>332200010381</v>
          </cell>
          <cell r="B4480" t="str">
            <v>IS 381</v>
          </cell>
        </row>
        <row r="4481">
          <cell r="A4481" t="str">
            <v>321000010382</v>
          </cell>
          <cell r="B4481" t="str">
            <v>ELEM SCHOOL FOR MATH, SCIENCE, TECH</v>
          </cell>
        </row>
        <row r="4482">
          <cell r="A4482" t="str">
            <v>321200010383</v>
          </cell>
          <cell r="B4482" t="str">
            <v>EMOLIOR ACADEMY</v>
          </cell>
        </row>
        <row r="4483">
          <cell r="A4483" t="str">
            <v>333200010383</v>
          </cell>
          <cell r="B4483" t="str">
            <v>JHS 383 PHILIPPA SCHUYLER</v>
          </cell>
        </row>
        <row r="4484">
          <cell r="A4484" t="str">
            <v>333200010384</v>
          </cell>
          <cell r="B4484" t="str">
            <v>PS/IS 384 FRANCES E CARTER</v>
          </cell>
        </row>
        <row r="4485">
          <cell r="A4485" t="str">
            <v>343000010384</v>
          </cell>
          <cell r="B4485" t="str">
            <v>HUNTERS POINT ELEMENTARY SCHOOL</v>
          </cell>
        </row>
        <row r="4486">
          <cell r="A4486" t="str">
            <v>321000010386</v>
          </cell>
          <cell r="B4486" t="str">
            <v>SCHOOL FOR ENVIRONMENTAL CITIZENSHIP</v>
          </cell>
        </row>
        <row r="4487">
          <cell r="A4487" t="str">
            <v>321000010390</v>
          </cell>
          <cell r="B4487" t="str">
            <v>MS 390</v>
          </cell>
        </row>
        <row r="4488">
          <cell r="A4488" t="str">
            <v>342600010390</v>
          </cell>
          <cell r="B4488" t="str">
            <v xml:space="preserve">CIVIC SCHOOL OF BAYSIDE HILLS </v>
          </cell>
        </row>
        <row r="4489">
          <cell r="A4489" t="str">
            <v>321000010391</v>
          </cell>
          <cell r="B4489" t="str">
            <v>ANGELO PATRI MIDDLE SCHOOL</v>
          </cell>
        </row>
        <row r="4490">
          <cell r="A4490" t="str">
            <v>320800010392</v>
          </cell>
          <cell r="B4490" t="str">
            <v>BRONX DELTA SCHOOL</v>
          </cell>
        </row>
        <row r="4491">
          <cell r="A4491" t="str">
            <v>332300010392</v>
          </cell>
          <cell r="B4491" t="str">
            <v>IS 392</v>
          </cell>
        </row>
        <row r="4492">
          <cell r="A4492" t="str">
            <v>331700010394</v>
          </cell>
          <cell r="B4492" t="str">
            <v>MS 394</v>
          </cell>
        </row>
        <row r="4493">
          <cell r="A4493" t="str">
            <v>321000010396</v>
          </cell>
          <cell r="B4493" t="str">
            <v>PS 396</v>
          </cell>
        </row>
        <row r="4494">
          <cell r="A4494" t="str">
            <v>310200010397</v>
          </cell>
          <cell r="B4494" t="str">
            <v>SPRUCE STREET SCHOOL</v>
          </cell>
        </row>
        <row r="4495">
          <cell r="A4495" t="str">
            <v>331700010397</v>
          </cell>
          <cell r="B4495" t="str">
            <v>PS 397 FOSTER-LAURIE</v>
          </cell>
        </row>
        <row r="4496">
          <cell r="A4496" t="str">
            <v>331700010398</v>
          </cell>
          <cell r="B4496" t="str">
            <v>PS 398 WALTER WEAVER</v>
          </cell>
        </row>
        <row r="4497">
          <cell r="A4497" t="str">
            <v>343000010398</v>
          </cell>
          <cell r="B4497" t="str">
            <v>HECTOR FIGUEROA SCHOOL</v>
          </cell>
        </row>
        <row r="4498">
          <cell r="A4498" t="str">
            <v>331700010399</v>
          </cell>
          <cell r="B4498" t="str">
            <v>PS 399 STANLEY EUGENE CLARKE</v>
          </cell>
        </row>
        <row r="4499">
          <cell r="A4499" t="str">
            <v>332300010401</v>
          </cell>
          <cell r="B4499" t="str">
            <v>CHRISTOPHER AVENUE COMMUNITY</v>
          </cell>
        </row>
        <row r="4500">
          <cell r="A4500" t="str">
            <v>310200010412</v>
          </cell>
          <cell r="B4500" t="str">
            <v>NYC LAB HS-COLLABORATIVE STUDIES</v>
          </cell>
        </row>
        <row r="4501">
          <cell r="A4501" t="str">
            <v>310200010413</v>
          </cell>
          <cell r="B4501" t="str">
            <v>SCHOOL OF THE FUTURE HIGH SCHOOL</v>
          </cell>
        </row>
        <row r="4502">
          <cell r="A4502" t="str">
            <v>310200010414</v>
          </cell>
          <cell r="B4502" t="str">
            <v>NYC MUSEUM SCHOOL</v>
          </cell>
        </row>
        <row r="4503">
          <cell r="A4503" t="str">
            <v>331400010414</v>
          </cell>
          <cell r="B4503" t="str">
            <v xml:space="preserve">BROOKLYN ARBOR ELEMENTARY </v>
          </cell>
        </row>
        <row r="4504">
          <cell r="A4504" t="str">
            <v>310200010416</v>
          </cell>
          <cell r="B4504" t="str">
            <v>ELEANOR ROOSEVELT HIGH SCHOOL</v>
          </cell>
        </row>
        <row r="4505">
          <cell r="A4505" t="str">
            <v>310200010418</v>
          </cell>
          <cell r="B4505" t="str">
            <v>MILLENNIUM HIGH SCHOOL</v>
          </cell>
        </row>
        <row r="4506">
          <cell r="A4506" t="str">
            <v>342400010419</v>
          </cell>
          <cell r="B4506" t="str">
            <v>PS 419</v>
          </cell>
        </row>
        <row r="4507">
          <cell r="A4507" t="str">
            <v>310300010421</v>
          </cell>
          <cell r="B4507" t="str">
            <v>WEST PREP ACADEMY</v>
          </cell>
        </row>
        <row r="4508">
          <cell r="A4508" t="str">
            <v>320800010424</v>
          </cell>
          <cell r="B4508" t="str">
            <v>BRONX ACADEMY-MULTI-MEDIA</v>
          </cell>
        </row>
        <row r="4509">
          <cell r="A4509" t="str">
            <v>343000010429</v>
          </cell>
          <cell r="B4509" t="str">
            <v>MS 429</v>
          </cell>
        </row>
        <row r="4510">
          <cell r="A4510" t="str">
            <v>331500010442</v>
          </cell>
          <cell r="B4510" t="str">
            <v>MS 442 CARROLL GARDENS SCHOOL</v>
          </cell>
        </row>
        <row r="4511">
          <cell r="A4511" t="str">
            <v>320900010443</v>
          </cell>
          <cell r="B4511" t="str">
            <v>FAMILY SCHOOL</v>
          </cell>
        </row>
        <row r="4512">
          <cell r="A4512" t="str">
            <v>331500010443</v>
          </cell>
          <cell r="B4512" t="str">
            <v>NEW VOICES SCH-ACAD &amp; CREATIVE ARTS</v>
          </cell>
        </row>
        <row r="4513">
          <cell r="A4513" t="str">
            <v>332300010446</v>
          </cell>
          <cell r="B4513" t="str">
            <v>RIVERDALE AVENUE COMMUNITY</v>
          </cell>
        </row>
        <row r="4514">
          <cell r="A4514" t="str">
            <v>321000010447</v>
          </cell>
          <cell r="B4514" t="str">
            <v>CRESTON ACADEMY</v>
          </cell>
        </row>
        <row r="4515">
          <cell r="A4515" t="str">
            <v>331500010447</v>
          </cell>
          <cell r="B4515" t="str">
            <v>MATH &amp; SCIENCE EXPLORATORY</v>
          </cell>
        </row>
        <row r="4516">
          <cell r="A4516" t="str">
            <v>320800010448</v>
          </cell>
          <cell r="B4516" t="str">
            <v>SOUNDVIEW ACADEMY</v>
          </cell>
        </row>
        <row r="4517">
          <cell r="A4517" t="str">
            <v>331500010448</v>
          </cell>
          <cell r="B4517" t="str">
            <v>BROOKLYN COLLABORATIVE STUDIES</v>
          </cell>
        </row>
        <row r="4518">
          <cell r="A4518" t="str">
            <v>320900010449</v>
          </cell>
          <cell r="B4518" t="str">
            <v>GRANT AVENUE ELEMENTARY SCHOOL</v>
          </cell>
        </row>
        <row r="4519">
          <cell r="A4519" t="str">
            <v>310300010452</v>
          </cell>
          <cell r="B4519" t="str">
            <v>PS 452</v>
          </cell>
        </row>
        <row r="4520">
          <cell r="A4520" t="str">
            <v>331900010452</v>
          </cell>
          <cell r="B4520" t="str">
            <v>FDA VIII MIDDLE SCHOOL</v>
          </cell>
        </row>
        <row r="4521">
          <cell r="A4521" t="str">
            <v>320900010454</v>
          </cell>
          <cell r="B4521" t="str">
            <v>SCIENCE AND TECHNOLOGY ACADEMY</v>
          </cell>
        </row>
        <row r="4522">
          <cell r="A4522" t="str">
            <v>320900010457</v>
          </cell>
          <cell r="B4522" t="str">
            <v>SHERIDAN ACADEMY-YOUNG LEADERS</v>
          </cell>
        </row>
        <row r="4523">
          <cell r="A4523" t="str">
            <v>321200010458</v>
          </cell>
          <cell r="B4523" t="str">
            <v>SAMARA COMMUNITY SCHOOL</v>
          </cell>
        </row>
        <row r="4524">
          <cell r="A4524" t="str">
            <v>321100010462</v>
          </cell>
          <cell r="B4524" t="str">
            <v>CORNERSTONE ACAD-SOCIAL ACTION-MS</v>
          </cell>
        </row>
        <row r="4525">
          <cell r="A4525" t="str">
            <v>321200010463</v>
          </cell>
          <cell r="B4525" t="str">
            <v>URBAN SCHOLARS COMMUNITY SCHOOL</v>
          </cell>
        </row>
        <row r="4526">
          <cell r="A4526" t="str">
            <v>320800010467</v>
          </cell>
          <cell r="B4526" t="str">
            <v>MOTT HALL COMMUNITY SCHOOL</v>
          </cell>
        </row>
        <row r="4527">
          <cell r="A4527" t="str">
            <v>321100010468</v>
          </cell>
          <cell r="B4527" t="str">
            <v>PELHAM ACAD-ACADEMICS AND COMMUNITY</v>
          </cell>
        </row>
        <row r="4528">
          <cell r="A4528" t="str">
            <v>321100010481</v>
          </cell>
          <cell r="B4528" t="str">
            <v>STEAM BRIDGE SCHOOL</v>
          </cell>
        </row>
        <row r="4529">
          <cell r="A4529" t="str">
            <v>321100010483</v>
          </cell>
          <cell r="B4529" t="str">
            <v>MATILDA AVENUE SCHOOL</v>
          </cell>
        </row>
        <row r="4530">
          <cell r="A4530" t="str">
            <v>331700010484</v>
          </cell>
          <cell r="B4530" t="str">
            <v>RONALD EDMONDS LEARNING CTR II</v>
          </cell>
        </row>
        <row r="4531">
          <cell r="A4531" t="str">
            <v>310400010497</v>
          </cell>
          <cell r="B4531" t="str">
            <v>CENTRAL PARK EAST I</v>
          </cell>
        </row>
        <row r="4532">
          <cell r="A4532" t="str">
            <v>321100010498</v>
          </cell>
          <cell r="B4532" t="str">
            <v>PS/MS 498 VAN NEST ACADEMY</v>
          </cell>
        </row>
        <row r="4533">
          <cell r="A4533" t="str">
            <v>332000010503</v>
          </cell>
          <cell r="B4533" t="str">
            <v>PS 503 SCHOOL OF DISCOVERY</v>
          </cell>
        </row>
        <row r="4534">
          <cell r="A4534" t="str">
            <v>332000010506</v>
          </cell>
          <cell r="B4534" t="str">
            <v>PS 506 JOURNALISM AND TECHNOLOGY</v>
          </cell>
        </row>
        <row r="4535">
          <cell r="A4535" t="str">
            <v>310600010513</v>
          </cell>
          <cell r="B4535" t="str">
            <v>CASTLE BRIDGE SCHOOL</v>
          </cell>
        </row>
        <row r="4536">
          <cell r="A4536" t="str">
            <v>310500010514</v>
          </cell>
          <cell r="B4536" t="str">
            <v>NEW DESIGN MIDDLE SCHOOL</v>
          </cell>
        </row>
        <row r="4537">
          <cell r="A4537" t="str">
            <v>332300010514</v>
          </cell>
          <cell r="B4537" t="str">
            <v>FREDERICK DOUGLASS ACADEMY VII</v>
          </cell>
        </row>
        <row r="4538">
          <cell r="A4538" t="str">
            <v>331500010516</v>
          </cell>
          <cell r="B4538" t="str">
            <v>SUNSET PARK AVENUES ELEMENTARY</v>
          </cell>
        </row>
        <row r="4539">
          <cell r="A4539" t="str">
            <v>310500010517</v>
          </cell>
          <cell r="B4539" t="str">
            <v>TEACHERS COLLEGE COMMUNITY SCHOOL</v>
          </cell>
        </row>
        <row r="4540">
          <cell r="A4540" t="str">
            <v>332300010518</v>
          </cell>
          <cell r="B4540" t="str">
            <v>KAPPA V</v>
          </cell>
        </row>
        <row r="4541">
          <cell r="A4541" t="str">
            <v>332300010522</v>
          </cell>
          <cell r="B4541" t="str">
            <v>MOTT HALL IV</v>
          </cell>
        </row>
        <row r="4542">
          <cell r="A4542" t="str">
            <v>310200010527</v>
          </cell>
          <cell r="B4542" t="str">
            <v>PS 527 EAST SIDE SCHOOL-SOCIAL ACTIO</v>
          </cell>
        </row>
        <row r="4543">
          <cell r="A4543" t="str">
            <v>310600010528</v>
          </cell>
          <cell r="B4543" t="str">
            <v>IS 528 BEA FULLER RODGERS SCHOOL</v>
          </cell>
        </row>
        <row r="4544">
          <cell r="A4544" t="str">
            <v>321100010529</v>
          </cell>
          <cell r="B4544" t="str">
            <v>ONE WORLD MS-EDENWALD</v>
          </cell>
        </row>
        <row r="4545">
          <cell r="A4545" t="str">
            <v>321200010531</v>
          </cell>
          <cell r="B4545" t="str">
            <v>ARCHER ELEMENTARY SCHOOL</v>
          </cell>
        </row>
        <row r="4546">
          <cell r="A4546" t="str">
            <v>321100010532</v>
          </cell>
          <cell r="B4546" t="str">
            <v>BAYCHESTER MIDDLE SCHOOL</v>
          </cell>
        </row>
        <row r="4547">
          <cell r="A4547" t="str">
            <v>331700010532</v>
          </cell>
          <cell r="B4547" t="str">
            <v>NEW BRIDGES ELEMENTARY</v>
          </cell>
        </row>
        <row r="4548">
          <cell r="A4548" t="str">
            <v>321200010536</v>
          </cell>
          <cell r="B4548" t="str">
            <v>PS 536</v>
          </cell>
        </row>
        <row r="4549">
          <cell r="A4549" t="str">
            <v>320900010555</v>
          </cell>
          <cell r="B4549" t="str">
            <v>MOUNT EDEN CHILDREN'S ACADEMY</v>
          </cell>
        </row>
        <row r="4550">
          <cell r="A4550" t="str">
            <v>321100010556</v>
          </cell>
          <cell r="B4550" t="str">
            <v>BRONX PARK MIDDLE SCHOOL</v>
          </cell>
        </row>
        <row r="4551">
          <cell r="A4551" t="str">
            <v>331900010557</v>
          </cell>
          <cell r="B4551" t="str">
            <v>BROOKLYN GARDENS ELEMENTARY SCHOOL</v>
          </cell>
        </row>
        <row r="4552">
          <cell r="A4552" t="str">
            <v>320800010562</v>
          </cell>
          <cell r="B4552" t="str">
            <v>PUGSLEY PREPARATORY ACADEMY</v>
          </cell>
        </row>
        <row r="4553">
          <cell r="A4553" t="str">
            <v>333200010562</v>
          </cell>
          <cell r="B4553" t="str">
            <v>EVERGREEN MS-URBAN EXPLORATION</v>
          </cell>
        </row>
        <row r="4554">
          <cell r="A4554" t="str">
            <v>333200010564</v>
          </cell>
          <cell r="B4554" t="str">
            <v>BUSHWICK COMMUNITY HS</v>
          </cell>
        </row>
        <row r="4555">
          <cell r="A4555" t="str">
            <v>321100010566</v>
          </cell>
          <cell r="B4555" t="str">
            <v>PELHAM GARDENS MIDDLE SCHOOL</v>
          </cell>
        </row>
        <row r="4556">
          <cell r="A4556" t="str">
            <v>321100010567</v>
          </cell>
          <cell r="B4556" t="str">
            <v>LINDEN TREE ELEMENTARY SCHOOL</v>
          </cell>
        </row>
        <row r="4557">
          <cell r="A4557" t="str">
            <v>320900010568</v>
          </cell>
          <cell r="B4557" t="str">
            <v>YOUNG WOMEN'S LDSHP SCHOOL-BRONX</v>
          </cell>
        </row>
        <row r="4558">
          <cell r="A4558" t="str">
            <v>331400010577</v>
          </cell>
          <cell r="B4558" t="str">
            <v>CONSELYEA PREPARATORY SCHOOL</v>
          </cell>
        </row>
        <row r="4559">
          <cell r="A4559" t="str">
            <v>331800010581</v>
          </cell>
          <cell r="B4559" t="str">
            <v>MS OF MEDIA, LAW, FINE ARTS</v>
          </cell>
        </row>
        <row r="4560">
          <cell r="A4560" t="str">
            <v>331400010582</v>
          </cell>
          <cell r="B4560" t="str">
            <v>MS 582</v>
          </cell>
        </row>
        <row r="4561">
          <cell r="A4561" t="str">
            <v>320800010583</v>
          </cell>
          <cell r="B4561" t="str">
            <v>PS 583</v>
          </cell>
        </row>
        <row r="4562">
          <cell r="A4562" t="str">
            <v>320700010584</v>
          </cell>
          <cell r="B4562" t="str">
            <v>IS 584</v>
          </cell>
        </row>
        <row r="4563">
          <cell r="A4563" t="str">
            <v>331800010588</v>
          </cell>
          <cell r="B4563" t="str">
            <v>MIDDLE SCHOOL-ART AND PHILOSOPHY</v>
          </cell>
        </row>
        <row r="4564">
          <cell r="A4564" t="str">
            <v>320900010593</v>
          </cell>
          <cell r="B4564" t="str">
            <v>SOUTH BRONX INTERNATIONAL MS</v>
          </cell>
        </row>
        <row r="4565">
          <cell r="A4565" t="str">
            <v>320900010594</v>
          </cell>
          <cell r="B4565" t="str">
            <v>NEW PATHWAYS ACADEMY</v>
          </cell>
        </row>
        <row r="4566">
          <cell r="A4566" t="str">
            <v>321200010595</v>
          </cell>
          <cell r="B4566" t="str">
            <v>COLIBRI COMMUNITY SCHOOL</v>
          </cell>
        </row>
        <row r="4567">
          <cell r="A4567" t="str">
            <v>332300010599</v>
          </cell>
          <cell r="B4567" t="str">
            <v>BROOKLYN LANDMARK ELEMENTARY</v>
          </cell>
        </row>
        <row r="4568">
          <cell r="A4568" t="str">
            <v>331600010627</v>
          </cell>
          <cell r="B4568" t="str">
            <v>BRIGHTER CHOICE COMMUNITY SCHOOL</v>
          </cell>
        </row>
        <row r="4569">
          <cell r="A4569" t="str">
            <v>331600010628</v>
          </cell>
          <cell r="B4569" t="str">
            <v>BROOKLYN BROWNSTONE SCHOOL</v>
          </cell>
        </row>
        <row r="4570">
          <cell r="A4570" t="str">
            <v>320700010642</v>
          </cell>
          <cell r="B4570" t="str">
            <v>SOUTH BRONX LITERACY ACADEMY</v>
          </cell>
        </row>
        <row r="4571">
          <cell r="A4571" t="str">
            <v>331900010654</v>
          </cell>
          <cell r="B4571" t="str">
            <v>VAN SICLEN COMMUNITY MIDDLE SCHOOL</v>
          </cell>
        </row>
        <row r="4572">
          <cell r="A4572" t="str">
            <v>331900010661</v>
          </cell>
          <cell r="B4572" t="str">
            <v>VISTA ACADEMY</v>
          </cell>
        </row>
        <row r="4573">
          <cell r="A4573" t="str">
            <v>331900010662</v>
          </cell>
          <cell r="B4573" t="str">
            <v>LIBERTY AVENUE MIDDLE SCHOOL</v>
          </cell>
        </row>
        <row r="4574">
          <cell r="A4574" t="str">
            <v>331900010663</v>
          </cell>
          <cell r="B4574" t="str">
            <v>SCHOOL OF THE FUTURE BROOKLYN</v>
          </cell>
        </row>
        <row r="4575">
          <cell r="A4575" t="str">
            <v>332300010664</v>
          </cell>
          <cell r="B4575" t="str">
            <v>BROOKLYN ENVIRONMENTAL EXPLORATION</v>
          </cell>
        </row>
        <row r="4576">
          <cell r="A4576" t="str">
            <v>332300010668</v>
          </cell>
          <cell r="B4576" t="str">
            <v>RIVERDALE AVENUE MIDDLE SCHOOL</v>
          </cell>
        </row>
        <row r="4577">
          <cell r="A4577" t="str">
            <v>332300010671</v>
          </cell>
          <cell r="B4577" t="str">
            <v>MOTT HALL BRIDGES ACADEMY</v>
          </cell>
        </row>
        <row r="4578">
          <cell r="A4578" t="str">
            <v>331500010676</v>
          </cell>
          <cell r="B4578" t="str">
            <v>RED HOOK NEIGHBORHOOD SCHOOL</v>
          </cell>
        </row>
        <row r="4579">
          <cell r="A4579" t="str">
            <v>331900010677</v>
          </cell>
          <cell r="B4579" t="str">
            <v>EAST NEW YORK ELEMENTARY-EXCELLENCE</v>
          </cell>
        </row>
        <row r="4580">
          <cell r="A4580" t="str">
            <v>331900010678</v>
          </cell>
          <cell r="B4580" t="str">
            <v>EAST NEW YORK MIDDLE SCH-EXCELLENCE</v>
          </cell>
        </row>
        <row r="4581">
          <cell r="A4581" t="str">
            <v>331600010681</v>
          </cell>
          <cell r="B4581" t="str">
            <v>MADIBA PREP MIDDLE SCHOOL</v>
          </cell>
        </row>
        <row r="4582">
          <cell r="A4582" t="str">
            <v>332000010682</v>
          </cell>
          <cell r="B4582" t="str">
            <v>ACADEMY OF TALENTED SCHOLARS</v>
          </cell>
        </row>
        <row r="4583">
          <cell r="A4583" t="str">
            <v>332000010686</v>
          </cell>
          <cell r="B4583" t="str">
            <v>BROOKLYN SCHOOL OF INQUIRY</v>
          </cell>
        </row>
        <row r="4584">
          <cell r="A4584" t="str">
            <v>331300010691</v>
          </cell>
          <cell r="B4584" t="str">
            <v>FORT GREEN PREPARATORY ACADEMY</v>
          </cell>
        </row>
        <row r="4585">
          <cell r="A4585" t="str">
            <v>331800860702</v>
          </cell>
          <cell r="B4585" t="str">
            <v>EXPLORE EXCEL CHARTER SCHOOL</v>
          </cell>
        </row>
        <row r="4586">
          <cell r="A4586" t="str">
            <v>321000860704</v>
          </cell>
          <cell r="B4586" t="str">
            <v>NEW VISIONS CHARTER HS-HUMANITIES</v>
          </cell>
        </row>
        <row r="4587">
          <cell r="A4587" t="str">
            <v>261600860705</v>
          </cell>
          <cell r="B4587" t="str">
            <v>TRUE NORTH ROCHESTER PREP-WEST CAMP</v>
          </cell>
        </row>
        <row r="4588">
          <cell r="A4588" t="str">
            <v>331700010705</v>
          </cell>
          <cell r="B4588" t="str">
            <v>BROOKLYN ARTS AND SCIENCE ES</v>
          </cell>
        </row>
        <row r="4589">
          <cell r="A4589" t="str">
            <v>331700010722</v>
          </cell>
          <cell r="B4589" t="str">
            <v>NEW HEIGHTS MIDDLE SCHOOL</v>
          </cell>
        </row>
        <row r="4590">
          <cell r="A4590" t="str">
            <v>332000010748</v>
          </cell>
          <cell r="B4590" t="str">
            <v>PS 748 BROOKLYN SCH-GLOBAL SCHOLARS</v>
          </cell>
        </row>
        <row r="4591">
          <cell r="A4591" t="str">
            <v>331900010760</v>
          </cell>
          <cell r="B4591" t="str">
            <v>HIGHLAND PARK COMMUNITY SCHOOL</v>
          </cell>
        </row>
        <row r="4592">
          <cell r="A4592" t="str">
            <v>331800010763</v>
          </cell>
          <cell r="B4592" t="str">
            <v>BROOKLYN SCIENCE AND ENGINEERING ACA</v>
          </cell>
        </row>
        <row r="4593">
          <cell r="A4593" t="str">
            <v>331700010770</v>
          </cell>
          <cell r="B4593" t="str">
            <v>PS 770 NEW AMERICAN ACADEMY</v>
          </cell>
        </row>
        <row r="4594">
          <cell r="A4594" t="str">
            <v>310500860804</v>
          </cell>
          <cell r="B4594" t="str">
            <v>SISULU-WALKER CHARTER SCHOOL</v>
          </cell>
        </row>
        <row r="4595">
          <cell r="A4595" t="str">
            <v>310400860806</v>
          </cell>
          <cell r="B4595" t="str">
            <v>AMBER CHARTER SCHOOL EAST HARLEM</v>
          </cell>
        </row>
        <row r="4596">
          <cell r="A4596" t="str">
            <v>320900860807</v>
          </cell>
          <cell r="B4596" t="str">
            <v>BRONX PREP CHARTER SCHOOL</v>
          </cell>
        </row>
        <row r="4597">
          <cell r="A4597" t="str">
            <v>331400860809</v>
          </cell>
          <cell r="B4597" t="str">
            <v>BROOKLYN CHARTER SCHOOL</v>
          </cell>
        </row>
        <row r="4598">
          <cell r="A4598" t="str">
            <v>331300860810</v>
          </cell>
          <cell r="B4598" t="str">
            <v>COMMUNITY PARTNERSHIP CS</v>
          </cell>
        </row>
        <row r="4599">
          <cell r="A4599" t="str">
            <v>261600860811</v>
          </cell>
          <cell r="B4599" t="str">
            <v>EUGENIO MARIA DE HOSTOS CHARTER</v>
          </cell>
        </row>
        <row r="4600">
          <cell r="A4600" t="str">
            <v>310400860812</v>
          </cell>
          <cell r="B4600" t="str">
            <v>HARBOR SCI &amp; ARTS CHARTER SCHOOL</v>
          </cell>
        </row>
        <row r="4601">
          <cell r="A4601" t="str">
            <v>140600860814</v>
          </cell>
          <cell r="B4601" t="str">
            <v>KING CENTER CHARTER SCHOOL</v>
          </cell>
        </row>
        <row r="4602">
          <cell r="A4602" t="str">
            <v>140600860817</v>
          </cell>
          <cell r="B4602" t="str">
            <v>SOUTH BUFFALO CHARTER SCHOOL</v>
          </cell>
        </row>
        <row r="4603">
          <cell r="A4603" t="str">
            <v>310200860819</v>
          </cell>
          <cell r="B4603" t="str">
            <v>JOHN V LINDSAY WILDCAT ACADEMY CS</v>
          </cell>
        </row>
        <row r="4604">
          <cell r="A4604" t="str">
            <v>320700860820</v>
          </cell>
          <cell r="B4604" t="str">
            <v>KIPP ACADEMY CHARTER SCHOOL</v>
          </cell>
        </row>
        <row r="4605">
          <cell r="A4605" t="str">
            <v>331500010821</v>
          </cell>
          <cell r="B4605" t="str">
            <v>SUNSET PARK PREP</v>
          </cell>
        </row>
        <row r="4606">
          <cell r="A4606" t="str">
            <v>342900860821</v>
          </cell>
          <cell r="B4606" t="str">
            <v>MERRICK ACADEMY-QUEENS PUBLIC CHARTE</v>
          </cell>
        </row>
        <row r="4607">
          <cell r="A4607" t="str">
            <v>343000860822</v>
          </cell>
          <cell r="B4607" t="str">
            <v>RENAISSANCE CHARTER SCHOOL</v>
          </cell>
        </row>
        <row r="4608">
          <cell r="A4608" t="str">
            <v>320900860823</v>
          </cell>
          <cell r="B4608" t="str">
            <v>HARRIET TUBMAN CHARTER SCHOOL</v>
          </cell>
        </row>
        <row r="4609">
          <cell r="A4609" t="str">
            <v>342800860824</v>
          </cell>
          <cell r="B4609" t="str">
            <v>GROWING UP GREEN CS II</v>
          </cell>
        </row>
        <row r="4610">
          <cell r="A4610" t="str">
            <v>310400010825</v>
          </cell>
          <cell r="B4610" t="str">
            <v>ISAAC NEWTON MS-MATH &amp; SCIENCE</v>
          </cell>
        </row>
        <row r="4611">
          <cell r="A4611" t="str">
            <v>261600860826</v>
          </cell>
          <cell r="B4611" t="str">
            <v>GENESEE COMMUNITY CS</v>
          </cell>
        </row>
        <row r="4612">
          <cell r="A4612" t="str">
            <v>010100860829</v>
          </cell>
          <cell r="B4612" t="str">
            <v>BRIGHTER CHOICE CS-BOYS</v>
          </cell>
        </row>
        <row r="4613">
          <cell r="A4613" t="str">
            <v>010100860830</v>
          </cell>
          <cell r="B4613" t="str">
            <v>BRIGHTER CHOICE CS-GIRLS</v>
          </cell>
        </row>
        <row r="4614">
          <cell r="A4614" t="str">
            <v>320900860835</v>
          </cell>
          <cell r="B4614" t="str">
            <v>ICAHN CHARTER SCHOOL 1</v>
          </cell>
        </row>
        <row r="4615">
          <cell r="A4615" t="str">
            <v>343000860836</v>
          </cell>
          <cell r="B4615" t="str">
            <v>OUR WORLD NEIGHBORHOOD CHARTER</v>
          </cell>
        </row>
        <row r="4616">
          <cell r="A4616" t="str">
            <v>140600860838</v>
          </cell>
          <cell r="B4616" t="str">
            <v>TAPESTRY CHARTER SCHOOL</v>
          </cell>
        </row>
        <row r="4617">
          <cell r="A4617" t="str">
            <v>310100010839</v>
          </cell>
          <cell r="B4617" t="str">
            <v>TOMPKINS SQUARE MIDDLE SCHOOL</v>
          </cell>
        </row>
        <row r="4618">
          <cell r="A4618" t="str">
            <v>320900860839</v>
          </cell>
          <cell r="B4618" t="str">
            <v>FAMILY LIFE ACADEMY CHARTER</v>
          </cell>
        </row>
        <row r="4619">
          <cell r="A4619" t="str">
            <v>331500010839</v>
          </cell>
          <cell r="B4619" t="str">
            <v>MS 839</v>
          </cell>
        </row>
        <row r="4620">
          <cell r="A4620" t="str">
            <v>310400860840</v>
          </cell>
          <cell r="B4620" t="str">
            <v>HARLEM PREP CHARTER SCHOOL</v>
          </cell>
        </row>
        <row r="4621">
          <cell r="A4621" t="str">
            <v>331700860841</v>
          </cell>
          <cell r="B4621" t="str">
            <v>EXPLORE CHARTER SCHOOL</v>
          </cell>
        </row>
        <row r="4622">
          <cell r="A4622" t="str">
            <v>421800860845</v>
          </cell>
          <cell r="B4622" t="str">
            <v>SOUTHSIDE ACADEMY CHARTER SCHOOL</v>
          </cell>
        </row>
        <row r="4623">
          <cell r="A4623" t="str">
            <v>320800860846</v>
          </cell>
          <cell r="B4623" t="str">
            <v>BRONX CHARTER SCHOOL FOR THE ARTS</v>
          </cell>
        </row>
        <row r="4624">
          <cell r="A4624" t="str">
            <v>331600860847</v>
          </cell>
          <cell r="B4624" t="str">
            <v>BROOKLYN EXCELSIOR CS</v>
          </cell>
        </row>
        <row r="4625">
          <cell r="A4625" t="str">
            <v>310500860848</v>
          </cell>
          <cell r="B4625" t="str">
            <v>HARLEM VILLAGE ACADEMY WEST CS</v>
          </cell>
        </row>
        <row r="4626">
          <cell r="A4626" t="str">
            <v>310400860849</v>
          </cell>
          <cell r="B4626" t="str">
            <v>HARLEM VILLAGE ACADEMY EAST CS</v>
          </cell>
        </row>
        <row r="4627">
          <cell r="A4627" t="str">
            <v>140600860851</v>
          </cell>
          <cell r="B4627" t="str">
            <v>BUFFALO UNITED CHARTER SCHOOL</v>
          </cell>
        </row>
        <row r="4628">
          <cell r="A4628" t="str">
            <v>320700860852</v>
          </cell>
          <cell r="B4628" t="str">
            <v>BRONX CHARTER SCHOOL FOR CHILDREN</v>
          </cell>
        </row>
        <row r="4629">
          <cell r="A4629" t="str">
            <v>421800860854</v>
          </cell>
          <cell r="B4629" t="str">
            <v>SYRACUSE ACADEMY OF SCIENCE CS</v>
          </cell>
        </row>
        <row r="4630">
          <cell r="A4630" t="str">
            <v>321100860855</v>
          </cell>
          <cell r="B4630" t="str">
            <v>BRONX CS-BETTER LEARNING</v>
          </cell>
        </row>
        <row r="4631">
          <cell r="A4631" t="str">
            <v>140600860856</v>
          </cell>
          <cell r="B4631" t="str">
            <v>ENTERPRISE CHARTER SCHOOL</v>
          </cell>
        </row>
        <row r="4632">
          <cell r="A4632" t="str">
            <v>310500860858</v>
          </cell>
          <cell r="B4632" t="str">
            <v>KIPP STAR COLLEGE PREP CS</v>
          </cell>
        </row>
        <row r="4633">
          <cell r="A4633" t="str">
            <v>321100860859</v>
          </cell>
          <cell r="B4633" t="str">
            <v>BRONX CS FOR EXCELLENCE</v>
          </cell>
        </row>
        <row r="4634">
          <cell r="A4634" t="str">
            <v>331600860860</v>
          </cell>
          <cell r="B4634" t="str">
            <v>EXCELLENCE BOYS CS-BEDFORD STUY</v>
          </cell>
        </row>
        <row r="4635">
          <cell r="A4635" t="str">
            <v>140600860861</v>
          </cell>
          <cell r="B4635" t="str">
            <v>BUFFALO ACADEMY OF SCIENCE CS</v>
          </cell>
        </row>
        <row r="4636">
          <cell r="A4636" t="str">
            <v>353100010861</v>
          </cell>
          <cell r="B4636" t="str">
            <v>STATEN ISLAND SCH-CIVIC LEADERSHIP</v>
          </cell>
        </row>
        <row r="4637">
          <cell r="A4637" t="str">
            <v>310300010862</v>
          </cell>
          <cell r="B4637" t="str">
            <v>MOTT HALL II</v>
          </cell>
        </row>
        <row r="4638">
          <cell r="A4638" t="str">
            <v>662300860862</v>
          </cell>
          <cell r="B4638" t="str">
            <v>CHARTER SCH-EDUC EXCELLENCE</v>
          </cell>
        </row>
        <row r="4639">
          <cell r="A4639" t="str">
            <v>140600860863</v>
          </cell>
          <cell r="B4639" t="str">
            <v>WESTERN NY MARITIME CHARTER SCHOOL</v>
          </cell>
        </row>
        <row r="4640">
          <cell r="A4640" t="str">
            <v>310500860864</v>
          </cell>
          <cell r="B4640" t="str">
            <v>HARLEM CHILDREN'S ZONE PROMISE</v>
          </cell>
        </row>
        <row r="4641">
          <cell r="A4641" t="str">
            <v>331400860865</v>
          </cell>
          <cell r="B4641" t="str">
            <v>WILLIAMSBURG CHARTER HIGH SCHOOL</v>
          </cell>
        </row>
        <row r="4642">
          <cell r="A4642" t="str">
            <v>310100860866</v>
          </cell>
          <cell r="B4642" t="str">
            <v>GIRLS PREP CHARTER SCHOOL</v>
          </cell>
        </row>
        <row r="4643">
          <cell r="A4643" t="str">
            <v>010100860867</v>
          </cell>
          <cell r="B4643" t="str">
            <v>KIPP TECH VALLEY CHARTER SCHOOL</v>
          </cell>
        </row>
        <row r="4644">
          <cell r="A4644" t="str">
            <v>342700860869</v>
          </cell>
          <cell r="B4644" t="str">
            <v>PENINSULA PREP ACADEMY CS</v>
          </cell>
        </row>
        <row r="4645">
          <cell r="A4645" t="str">
            <v>321200860870</v>
          </cell>
          <cell r="B4645" t="str">
            <v>PHAROS ACADEMY CHARTER SCHOOL</v>
          </cell>
        </row>
        <row r="4646">
          <cell r="A4646" t="str">
            <v>310300860871</v>
          </cell>
          <cell r="B4646" t="str">
            <v>OPPORTUNITY CHARTER SCHOOL</v>
          </cell>
        </row>
        <row r="4647">
          <cell r="A4647" t="str">
            <v>320800860872</v>
          </cell>
          <cell r="B4647" t="str">
            <v>GRAND CONCOURSE ACADEMY CS</v>
          </cell>
        </row>
        <row r="4648">
          <cell r="A4648" t="str">
            <v>310100860873</v>
          </cell>
          <cell r="B4648" t="str">
            <v>MANHATTAN CHARTER SCHOOL</v>
          </cell>
        </row>
        <row r="4649">
          <cell r="A4649" t="str">
            <v>140600860874</v>
          </cell>
          <cell r="B4649" t="str">
            <v>WESTMINSTER COMMUNITY CS</v>
          </cell>
        </row>
        <row r="4650">
          <cell r="A4650" t="str">
            <v>310300860875</v>
          </cell>
          <cell r="B4650" t="str">
            <v>HARLEM LINK CHARTER SCHOOL</v>
          </cell>
        </row>
        <row r="4651">
          <cell r="A4651" t="str">
            <v>331500860878</v>
          </cell>
          <cell r="B4651" t="str">
            <v>HELLENIC CLASSICAL CHARTER SCHOOL</v>
          </cell>
        </row>
        <row r="4652">
          <cell r="A4652" t="str">
            <v>331700860879</v>
          </cell>
          <cell r="B4652" t="str">
            <v>ACHIEVEMENT FIRST CROWN HEIGHTS</v>
          </cell>
        </row>
        <row r="4653">
          <cell r="A4653" t="str">
            <v>331900860880</v>
          </cell>
          <cell r="B4653" t="str">
            <v>ACHIEVEMENT FIRST EAST NY CS</v>
          </cell>
        </row>
        <row r="4654">
          <cell r="A4654" t="str">
            <v>310300860881</v>
          </cell>
          <cell r="B4654" t="str">
            <v>FUTURE LEADERS INSTITUTE CS</v>
          </cell>
        </row>
        <row r="4655">
          <cell r="A4655" t="str">
            <v>331700860882</v>
          </cell>
          <cell r="B4655" t="str">
            <v>KIPP AMP CHARTER SCHOOL</v>
          </cell>
        </row>
        <row r="4656">
          <cell r="A4656" t="str">
            <v>310500860883</v>
          </cell>
          <cell r="B4656" t="str">
            <v>KIPP INFINITY CHARTER SCHOOL</v>
          </cell>
        </row>
        <row r="4657">
          <cell r="A4657" t="str">
            <v>331400860885</v>
          </cell>
          <cell r="B4657" t="str">
            <v>WILLIAMSBURG COLLEGIATE CS</v>
          </cell>
        </row>
        <row r="4658">
          <cell r="A4658" t="str">
            <v>310500860886</v>
          </cell>
          <cell r="B4658" t="str">
            <v>HARLEM CHLDRN ZONE ACADEMY II</v>
          </cell>
        </row>
        <row r="4659">
          <cell r="A4659" t="str">
            <v>310600860887</v>
          </cell>
          <cell r="B4659" t="str">
            <v>NEW HEIGHTS ACADEMY CHARTER SCHOOL</v>
          </cell>
        </row>
        <row r="4660">
          <cell r="A4660" t="str">
            <v>320700860889</v>
          </cell>
          <cell r="B4660" t="str">
            <v>SOUTH BRONX CHARTER SCHOOL</v>
          </cell>
        </row>
        <row r="4661">
          <cell r="A4661" t="str">
            <v>332200010889</v>
          </cell>
          <cell r="B4661" t="str">
            <v>PS 889</v>
          </cell>
        </row>
        <row r="4662">
          <cell r="A4662" t="str">
            <v>332200010890</v>
          </cell>
          <cell r="B4662" t="str">
            <v>MS 890</v>
          </cell>
        </row>
        <row r="4663">
          <cell r="A4663" t="str">
            <v>400701860890</v>
          </cell>
          <cell r="B4663" t="str">
            <v>NIAGARA CHARTER SCHOOL</v>
          </cell>
        </row>
        <row r="4664">
          <cell r="A4664" t="str">
            <v>010100860892</v>
          </cell>
          <cell r="B4664" t="str">
            <v>HENRY JOHNSON CHARTER SCHOOL</v>
          </cell>
        </row>
        <row r="4665">
          <cell r="A4665" t="str">
            <v>331300860893</v>
          </cell>
          <cell r="B4665" t="str">
            <v>COMMUNITY ROOTS CHARTER SCHOOL</v>
          </cell>
        </row>
        <row r="4666">
          <cell r="A4666" t="str">
            <v>310500860894</v>
          </cell>
          <cell r="B4666" t="str">
            <v>DEMOCRACY PREP CHARTER SCHOOL</v>
          </cell>
        </row>
        <row r="4667">
          <cell r="A4667" t="str">
            <v>140600860896</v>
          </cell>
          <cell r="B4667" t="str">
            <v>ELMWOOD VILLAGE CS DAYS PARK</v>
          </cell>
        </row>
        <row r="4668">
          <cell r="A4668" t="str">
            <v>310200010896</v>
          </cell>
          <cell r="B4668" t="str">
            <v>LOWER MANHATTAN COMMUNITY MS</v>
          </cell>
        </row>
        <row r="4669">
          <cell r="A4669" t="str">
            <v>331500010896</v>
          </cell>
          <cell r="B4669" t="str">
            <v>SCHOOL OF CREATIVITY-INNOVATION</v>
          </cell>
        </row>
        <row r="4670">
          <cell r="A4670" t="str">
            <v>310300860897</v>
          </cell>
          <cell r="B4670" t="str">
            <v>SUCCESS ACADEMY CS-HARLEM 1</v>
          </cell>
        </row>
        <row r="4671">
          <cell r="A4671" t="str">
            <v>321200860898</v>
          </cell>
          <cell r="B4671" t="str">
            <v>SOUTH BRONX CLASSICAL CHARTER SCHOOL</v>
          </cell>
        </row>
        <row r="4672">
          <cell r="A4672" t="str">
            <v>331600010898</v>
          </cell>
          <cell r="B4672" t="str">
            <v>BROOKLYN GREEN SCHOOL</v>
          </cell>
        </row>
        <row r="4673">
          <cell r="A4673" t="str">
            <v>010100860899</v>
          </cell>
          <cell r="B4673" t="str">
            <v>KIPP ALBANY COMMUNITY CS</v>
          </cell>
        </row>
        <row r="4674">
          <cell r="A4674" t="str">
            <v>331300860901</v>
          </cell>
          <cell r="B4674" t="str">
            <v>LEADERSHIP PREP BEDFORD STUYVESANT</v>
          </cell>
        </row>
        <row r="4675">
          <cell r="A4675" t="str">
            <v>331300860902</v>
          </cell>
          <cell r="B4675" t="str">
            <v>ACHIEVEMENT FIRST ENDEAVOR CS</v>
          </cell>
        </row>
        <row r="4676">
          <cell r="A4676" t="str">
            <v>320800860903</v>
          </cell>
          <cell r="B4676" t="str">
            <v>LEADERS IN OUR NEIGHBORHOOD CS</v>
          </cell>
        </row>
        <row r="4677">
          <cell r="A4677" t="str">
            <v>321000860904</v>
          </cell>
          <cell r="B4677" t="str">
            <v>INTERNATIONAL LEADERSHIP CHARTER HS</v>
          </cell>
        </row>
        <row r="4678">
          <cell r="A4678" t="str">
            <v>261600860906</v>
          </cell>
          <cell r="B4678" t="str">
            <v>TRUE NORTH ROCHESTER PREP CS</v>
          </cell>
        </row>
        <row r="4679">
          <cell r="A4679" t="str">
            <v>333200860906</v>
          </cell>
          <cell r="B4679" t="str">
            <v>ACHIEVEMENT FIRST BUSHWICK CS</v>
          </cell>
        </row>
        <row r="4680">
          <cell r="A4680" t="str">
            <v>010100860907</v>
          </cell>
          <cell r="B4680" t="str">
            <v>GREEN TECH HIGH CHARTER SCHOOL</v>
          </cell>
        </row>
        <row r="4681">
          <cell r="A4681" t="str">
            <v>331900010907</v>
          </cell>
          <cell r="B4681" t="str">
            <v>LEGACY SCHOOL OF THE ARTS</v>
          </cell>
        </row>
        <row r="4682">
          <cell r="A4682" t="str">
            <v>331800860908</v>
          </cell>
          <cell r="B4682" t="str">
            <v>KINGS COLLEGIATE CHARTER SCHOOL</v>
          </cell>
        </row>
        <row r="4683">
          <cell r="A4683" t="str">
            <v>321100860909</v>
          </cell>
          <cell r="B4683" t="str">
            <v>ICAHN CHARTER SCHOOL 2</v>
          </cell>
        </row>
        <row r="4684">
          <cell r="A4684" t="str">
            <v>261600860910</v>
          </cell>
          <cell r="B4684" t="str">
            <v>ROCHESTER ACADEMY CHARTER SCHOOL</v>
          </cell>
        </row>
        <row r="4685">
          <cell r="A4685" t="str">
            <v>332300860912</v>
          </cell>
          <cell r="B4685" t="str">
            <v>ACHIEVEMENT FIRST BROWNSVILLE CS</v>
          </cell>
        </row>
        <row r="4686">
          <cell r="A4686" t="str">
            <v>320900860913</v>
          </cell>
          <cell r="B4686" t="str">
            <v>BRONX ACADEMY OF PROMISE CS</v>
          </cell>
        </row>
        <row r="4687">
          <cell r="A4687" t="str">
            <v>321000860914</v>
          </cell>
          <cell r="B4687" t="str">
            <v>BRONX COMMUNITY CHARTER SCHOOL</v>
          </cell>
        </row>
        <row r="4688">
          <cell r="A4688" t="str">
            <v>320700860915</v>
          </cell>
          <cell r="B4688" t="str">
            <v>BGLIG-SHIRLEY RODRIGUEZ-REMENESKI CS</v>
          </cell>
        </row>
        <row r="4689">
          <cell r="A4689" t="str">
            <v>331300010915</v>
          </cell>
          <cell r="B4689" t="str">
            <v>BRIDGES: A SCHOOL FOR EXPLOR-EQUITY</v>
          </cell>
        </row>
        <row r="4690">
          <cell r="A4690" t="str">
            <v>331800860916</v>
          </cell>
          <cell r="B4690" t="str">
            <v>BROOKLYN ASCEND CHARTER SCHOOL</v>
          </cell>
        </row>
        <row r="4691">
          <cell r="A4691" t="str">
            <v>321100860917</v>
          </cell>
          <cell r="B4691" t="str">
            <v>ICAHN CHARTER SCHOOL 3</v>
          </cell>
        </row>
        <row r="4692">
          <cell r="A4692" t="str">
            <v>331600860918</v>
          </cell>
          <cell r="B4692" t="str">
            <v>BEDFORD STUY COLLEGIATE CS</v>
          </cell>
        </row>
        <row r="4693">
          <cell r="A4693" t="str">
            <v>310400860919</v>
          </cell>
          <cell r="B4693" t="str">
            <v>DREAM CHARTER SCHOOL EAST HARLEM</v>
          </cell>
        </row>
        <row r="4694">
          <cell r="A4694" t="str">
            <v>320700860920</v>
          </cell>
          <cell r="B4694" t="str">
            <v>UNIVERSITY PREP CHARTER HIGH SCHOOL</v>
          </cell>
        </row>
        <row r="4695">
          <cell r="A4695" t="str">
            <v>310500860921</v>
          </cell>
          <cell r="B4695" t="str">
            <v>SUCCESS ACADEMY CS-HARLEM 2</v>
          </cell>
        </row>
        <row r="4696">
          <cell r="A4696" t="str">
            <v>310400860922</v>
          </cell>
          <cell r="B4696" t="str">
            <v>SUCCESS ACADEMY CS - HARLEM 3</v>
          </cell>
        </row>
        <row r="4697">
          <cell r="A4697" t="str">
            <v>310300860923</v>
          </cell>
          <cell r="B4697" t="str">
            <v>SUCCESS ACADEMY CS-HARLEM 4</v>
          </cell>
        </row>
        <row r="4698">
          <cell r="A4698" t="str">
            <v>331600860924</v>
          </cell>
          <cell r="B4698" t="str">
            <v>LA CIMA CHARTER SCHOOL</v>
          </cell>
        </row>
        <row r="4699">
          <cell r="A4699" t="str">
            <v>320700860925</v>
          </cell>
          <cell r="B4699" t="str">
            <v>MOTT HAVEN ACADEMY CHARTER SCHOOL</v>
          </cell>
        </row>
        <row r="4700">
          <cell r="A4700" t="str">
            <v>320700860926</v>
          </cell>
          <cell r="B4700" t="str">
            <v>NYC CHARTER HS - AECI</v>
          </cell>
        </row>
        <row r="4701">
          <cell r="A4701" t="str">
            <v>331500860927</v>
          </cell>
          <cell r="B4701" t="str">
            <v>PAVE ACADEMY CHARTER SCHOOL</v>
          </cell>
        </row>
        <row r="4702">
          <cell r="A4702" t="str">
            <v>310500860928</v>
          </cell>
          <cell r="B4702" t="str">
            <v>ST HOPE LEADERSHIP ACADEMY CS</v>
          </cell>
        </row>
        <row r="4703">
          <cell r="A4703" t="str">
            <v>310600860929</v>
          </cell>
          <cell r="B4703" t="str">
            <v>EQUITY PROJECT CHARTER SCHOOL</v>
          </cell>
        </row>
        <row r="4704">
          <cell r="A4704" t="str">
            <v>491700860931</v>
          </cell>
          <cell r="B4704" t="str">
            <v>KIPP TROY PREP CHARTER SCHOOL</v>
          </cell>
        </row>
        <row r="4705">
          <cell r="A4705" t="str">
            <v>343000860932</v>
          </cell>
          <cell r="B4705" t="str">
            <v>VOICE CHARTER SCHOOL OF NEW YORK</v>
          </cell>
        </row>
        <row r="4706">
          <cell r="A4706" t="str">
            <v>310200010933</v>
          </cell>
          <cell r="B4706" t="str">
            <v>CITY KNOLL MIDDLE SCHOOL</v>
          </cell>
        </row>
        <row r="4707">
          <cell r="A4707" t="str">
            <v>331900860933</v>
          </cell>
          <cell r="B4707" t="str">
            <v>ACHIEVEMENT FIRST APOLLO CS</v>
          </cell>
        </row>
        <row r="4708">
          <cell r="A4708" t="str">
            <v>280201860934</v>
          </cell>
          <cell r="B4708" t="str">
            <v>ACADEMY CHARTER SCHOOL</v>
          </cell>
        </row>
        <row r="4709">
          <cell r="A4709" t="str">
            <v>331800860935</v>
          </cell>
          <cell r="B4709" t="str">
            <v>BROOKLYN PROSPECT CHARTER-CSD 15</v>
          </cell>
        </row>
        <row r="4710">
          <cell r="A4710" t="str">
            <v>331900010935</v>
          </cell>
          <cell r="B4710" t="str">
            <v>MS 935</v>
          </cell>
        </row>
        <row r="4711">
          <cell r="A4711" t="str">
            <v>332000010936</v>
          </cell>
          <cell r="B4711" t="str">
            <v>MS 936 ARTS OFF 3RD</v>
          </cell>
        </row>
        <row r="4712">
          <cell r="A4712" t="str">
            <v>332300860936</v>
          </cell>
          <cell r="B4712" t="str">
            <v>OCEAN HILL COLLEGIATE CS</v>
          </cell>
        </row>
        <row r="4713">
          <cell r="A4713" t="str">
            <v>331600860938</v>
          </cell>
          <cell r="B4713" t="str">
            <v>EXCELLENCE GIRLS CHARTER SCHOOL</v>
          </cell>
        </row>
        <row r="4714">
          <cell r="A4714" t="str">
            <v>331900010938</v>
          </cell>
          <cell r="B4714" t="str">
            <v>PS 938</v>
          </cell>
        </row>
        <row r="4715">
          <cell r="A4715" t="str">
            <v>332000010939</v>
          </cell>
          <cell r="B4715" t="str">
            <v>SUNSET SCHOOL OF CULTURAL LEARNING</v>
          </cell>
        </row>
        <row r="4716">
          <cell r="A4716" t="str">
            <v>332300860939</v>
          </cell>
          <cell r="B4716" t="str">
            <v>BROWNSVILLE COLLEGIATE CS</v>
          </cell>
        </row>
        <row r="4717">
          <cell r="A4717" t="str">
            <v>320800860940</v>
          </cell>
          <cell r="B4717" t="str">
            <v>GIRLS PREP CHARTER SCHOOL-BRONX</v>
          </cell>
        </row>
        <row r="4718">
          <cell r="A4718" t="str">
            <v>332300860941</v>
          </cell>
          <cell r="B4718" t="str">
            <v>LEADERSHIP PREP OCEAN HILL CS</v>
          </cell>
        </row>
        <row r="4719">
          <cell r="A4719" t="str">
            <v>332300860942</v>
          </cell>
          <cell r="B4719" t="str">
            <v>LEADERSHIP PREP BROWNSVILLE CS</v>
          </cell>
        </row>
        <row r="4720">
          <cell r="A4720" t="str">
            <v>331800860943</v>
          </cell>
          <cell r="B4720" t="str">
            <v>LEADERSHIP PREP CANARSIE CS</v>
          </cell>
        </row>
        <row r="4721">
          <cell r="A4721" t="str">
            <v>610600860944</v>
          </cell>
          <cell r="B4721" t="str">
            <v>NEW ROOTS CHARTER SCHOOL</v>
          </cell>
        </row>
        <row r="4722">
          <cell r="A4722" t="str">
            <v>331400860945</v>
          </cell>
          <cell r="B4722" t="str">
            <v>NORTHSIDE CHARTER HIGH SCHOOL</v>
          </cell>
        </row>
        <row r="4723">
          <cell r="A4723" t="str">
            <v>280201860947</v>
          </cell>
          <cell r="B4723" t="str">
            <v>EVERGREEN CHARTER SCHOOL</v>
          </cell>
        </row>
        <row r="4724">
          <cell r="A4724" t="str">
            <v>321100860948</v>
          </cell>
          <cell r="B4724" t="str">
            <v>ICAHN CHARTER SCHOOL 4</v>
          </cell>
        </row>
        <row r="4725">
          <cell r="A4725" t="str">
            <v>332100860949</v>
          </cell>
          <cell r="B4725" t="str">
            <v>CONEY ISLAND PREP PUBLIC CS</v>
          </cell>
        </row>
        <row r="4726">
          <cell r="A4726" t="str">
            <v>331700860950</v>
          </cell>
          <cell r="B4726" t="str">
            <v>EXPLORE EMPOWER CHARTER SCHOOL</v>
          </cell>
        </row>
        <row r="4727">
          <cell r="A4727" t="str">
            <v>343000860952</v>
          </cell>
          <cell r="B4727" t="str">
            <v>GROWING UP GREEN CHARTER SCHOOL</v>
          </cell>
        </row>
        <row r="4728">
          <cell r="A4728" t="str">
            <v>331500860953</v>
          </cell>
          <cell r="B4728" t="str">
            <v>SUMMIT ACADEMY CHARTER SCHOOL</v>
          </cell>
        </row>
        <row r="4729">
          <cell r="A4729" t="str">
            <v>332300860954</v>
          </cell>
          <cell r="B4729" t="str">
            <v>BROWNSVILLE ASCEND CHARTER SCHOOL</v>
          </cell>
        </row>
        <row r="4730">
          <cell r="A4730" t="str">
            <v>332200860955</v>
          </cell>
          <cell r="B4730" t="str">
            <v>HEBREW LANGUAGE ACADEMY CS</v>
          </cell>
        </row>
        <row r="4731">
          <cell r="A4731" t="str">
            <v>321100860956</v>
          </cell>
          <cell r="B4731" t="str">
            <v>EQUALITY CHARTER SCHOOL</v>
          </cell>
        </row>
        <row r="4732">
          <cell r="A4732" t="str">
            <v>320700860957</v>
          </cell>
          <cell r="B4732" t="str">
            <v>ACADEMIC LEADERSHIP CHARTER SCHOOL</v>
          </cell>
        </row>
        <row r="4733">
          <cell r="A4733" t="str">
            <v>331500010958</v>
          </cell>
          <cell r="B4733" t="str">
            <v>PS 958</v>
          </cell>
        </row>
        <row r="4734">
          <cell r="A4734" t="str">
            <v>331900860958</v>
          </cell>
          <cell r="B4734" t="str">
            <v>BROOKLYN SCHOLARS CHARTER SCHOOL</v>
          </cell>
        </row>
        <row r="4735">
          <cell r="A4735" t="str">
            <v>353100860959</v>
          </cell>
          <cell r="B4735" t="str">
            <v>JOHN W LAVELLE PREP CHARTER SCHOOL</v>
          </cell>
        </row>
        <row r="4736">
          <cell r="A4736" t="str">
            <v>010100860960</v>
          </cell>
          <cell r="B4736" t="str">
            <v>ALBANY LEADERSHIP CS-GIRLS</v>
          </cell>
        </row>
        <row r="4737">
          <cell r="A4737" t="str">
            <v>140600860961</v>
          </cell>
          <cell r="B4737" t="str">
            <v>HEALTH SCIENCES CHARTER SCHOOL</v>
          </cell>
        </row>
        <row r="4738">
          <cell r="A4738" t="str">
            <v>331800010961</v>
          </cell>
          <cell r="B4738" t="str">
            <v>LENOX ACADEMY</v>
          </cell>
        </row>
        <row r="4739">
          <cell r="A4739" t="str">
            <v>320900860962</v>
          </cell>
          <cell r="B4739" t="str">
            <v>NUASIN NEXT GENERATION CS</v>
          </cell>
        </row>
        <row r="4740">
          <cell r="A4740" t="str">
            <v>310300860963</v>
          </cell>
          <cell r="B4740" t="str">
            <v>NY FRENCH-AMERICAN CHARTER SCHOOL</v>
          </cell>
        </row>
        <row r="4741">
          <cell r="A4741" t="str">
            <v>310400010964</v>
          </cell>
          <cell r="B4741" t="str">
            <v>CENTRAL PARK EAST II</v>
          </cell>
        </row>
        <row r="4742">
          <cell r="A4742" t="str">
            <v>321200860965</v>
          </cell>
          <cell r="B4742" t="str">
            <v>DR R IZQUIERDO HEALTH/SCIENCE CS</v>
          </cell>
        </row>
        <row r="4743">
          <cell r="A4743" t="str">
            <v>310600860966</v>
          </cell>
          <cell r="B4743" t="str">
            <v>INWOOD ACAD FOR LEADERSHIP CS</v>
          </cell>
        </row>
        <row r="4744">
          <cell r="A4744" t="str">
            <v>310400860968</v>
          </cell>
          <cell r="B4744" t="str">
            <v>INNOVATION CHARTER HIGH SCHOOL</v>
          </cell>
        </row>
        <row r="4745">
          <cell r="A4745" t="str">
            <v>342800860969</v>
          </cell>
          <cell r="B4745" t="str">
            <v>ROCHDALE EARLY ADVANTAGE CS</v>
          </cell>
        </row>
        <row r="4746">
          <cell r="A4746" t="str">
            <v>331600860971</v>
          </cell>
          <cell r="B4746" t="str">
            <v>BEDFORD STUY NEW BEGINNINGS CHARTER</v>
          </cell>
        </row>
        <row r="4747">
          <cell r="A4747" t="str">
            <v>332000010971</v>
          </cell>
          <cell r="B4747" t="str">
            <v xml:space="preserve">SCHOOL OF MATH, SCIENCE, HEALTHY </v>
          </cell>
        </row>
        <row r="4748">
          <cell r="A4748" t="str">
            <v>331900860972</v>
          </cell>
          <cell r="B4748" t="str">
            <v>HYDE LEADERSHIP CS-BROOKLYN</v>
          </cell>
        </row>
        <row r="4749">
          <cell r="A4749" t="str">
            <v>331900860973</v>
          </cell>
          <cell r="B4749" t="str">
            <v>IMAGINE ME LEADERSHIP CHARTER SCHOOL</v>
          </cell>
        </row>
        <row r="4750">
          <cell r="A4750" t="str">
            <v>342900860974</v>
          </cell>
          <cell r="B4750" t="str">
            <v>RIVERTON STREET CHARTER SCHOOL</v>
          </cell>
        </row>
        <row r="4751">
          <cell r="A4751" t="str">
            <v>331600860975</v>
          </cell>
          <cell r="B4751" t="str">
            <v>EMBER CHARTER SCHOOL</v>
          </cell>
        </row>
        <row r="4752">
          <cell r="A4752" t="str">
            <v>332200860978</v>
          </cell>
          <cell r="B4752" t="str">
            <v>BROOKLYN DREAMS CHARTER SCHOOL</v>
          </cell>
        </row>
        <row r="4753">
          <cell r="A4753" t="str">
            <v>310500860979</v>
          </cell>
          <cell r="B4753" t="str">
            <v>SUCCESS ACADEMY CS-HARLEM 5</v>
          </cell>
        </row>
        <row r="4754">
          <cell r="A4754" t="str">
            <v>320900860980</v>
          </cell>
          <cell r="B4754" t="str">
            <v>SUCCESS ACADEMY CS-BRONX 2</v>
          </cell>
        </row>
        <row r="4755">
          <cell r="A4755" t="str">
            <v>320700860981</v>
          </cell>
          <cell r="B4755" t="str">
            <v>SUCCESS ACADEMY CS-BRONX 1</v>
          </cell>
        </row>
        <row r="4756">
          <cell r="A4756" t="str">
            <v>321100860982</v>
          </cell>
          <cell r="B4756" t="str">
            <v>ICAHN CHARTER SCHOOL 5</v>
          </cell>
        </row>
        <row r="4757">
          <cell r="A4757" t="str">
            <v>353100860984</v>
          </cell>
          <cell r="B4757" t="str">
            <v>NEW WORLD PREP CHARTER SCHOOL</v>
          </cell>
        </row>
        <row r="4758">
          <cell r="A4758" t="str">
            <v>261600860985</v>
          </cell>
          <cell r="B4758" t="str">
            <v>UNIVERSITY PREP CS-YOUNG MEN</v>
          </cell>
        </row>
        <row r="4759">
          <cell r="A4759" t="str">
            <v>140600860986</v>
          </cell>
          <cell r="B4759" t="str">
            <v>WEST BUFFALO CHARTER SCHOOL</v>
          </cell>
        </row>
        <row r="4760">
          <cell r="A4760" t="str">
            <v>333200860987</v>
          </cell>
          <cell r="B4760" t="str">
            <v>BUSHWICK ASCEND CHARTER SCHOOL</v>
          </cell>
        </row>
        <row r="4761">
          <cell r="A4761" t="str">
            <v>331800860988</v>
          </cell>
          <cell r="B4761" t="str">
            <v>CULTURAL ARTS ACADEMY-SPRING CREEK</v>
          </cell>
        </row>
        <row r="4762">
          <cell r="A4762" t="str">
            <v>310500860989</v>
          </cell>
          <cell r="B4762" t="str">
            <v>DEMOCRACY PREP HARLEM CHARTER SCHOOL</v>
          </cell>
        </row>
        <row r="4763">
          <cell r="A4763" t="str">
            <v>342700860990</v>
          </cell>
          <cell r="B4763" t="str">
            <v>CHALLENGE PREPARATORY CHARTER SCHOOL</v>
          </cell>
        </row>
        <row r="4764">
          <cell r="A4764" t="str">
            <v>310200860992</v>
          </cell>
          <cell r="B4764" t="str">
            <v>BROOME ST ACADEMY CHARTER HS</v>
          </cell>
        </row>
        <row r="4765">
          <cell r="A4765" t="str">
            <v>331900860993</v>
          </cell>
          <cell r="B4765" t="str">
            <v>ACHIEVEMENT FIRST ASPIRE CS</v>
          </cell>
        </row>
        <row r="4766">
          <cell r="A4766" t="str">
            <v>320700860994</v>
          </cell>
          <cell r="B4766" t="str">
            <v>BOYS PREP CHARTER SCHOOL OF NY</v>
          </cell>
        </row>
        <row r="4767">
          <cell r="A4767" t="str">
            <v>310400860995</v>
          </cell>
          <cell r="B4767" t="str">
            <v>EAST HARLEM SCHOLARS ACADEMY CS</v>
          </cell>
        </row>
        <row r="4768">
          <cell r="A4768" t="str">
            <v>343000860998</v>
          </cell>
          <cell r="B4768" t="str">
            <v>ACADEMY OF THE CITY CHARTER SCHOOL</v>
          </cell>
        </row>
        <row r="4769">
          <cell r="A4769" t="str">
            <v>321000860999</v>
          </cell>
          <cell r="B4769" t="str">
            <v>NEW VISIONS CHARTER HS-ADV MATH/SCIE</v>
          </cell>
        </row>
        <row r="4770">
          <cell r="A4770" t="str">
            <v>660900861000</v>
          </cell>
          <cell r="B4770" t="str">
            <v>AMANI PUBLIC CHARTER SCHOOL</v>
          </cell>
        </row>
        <row r="4771">
          <cell r="A4771" t="str">
            <v>310500861001</v>
          </cell>
          <cell r="B4771" t="str">
            <v>DEMOCRACY PREP ENDURANCE CS</v>
          </cell>
        </row>
        <row r="4772">
          <cell r="A4772" t="str">
            <v>260501861002</v>
          </cell>
          <cell r="B4772" t="str">
            <v>DISCOVERY CHARTER SCHOOL</v>
          </cell>
        </row>
        <row r="4773">
          <cell r="A4773" t="str">
            <v>331600861003</v>
          </cell>
          <cell r="B4773" t="str">
            <v>LAUNCH EXPEDITIONARY LEARNING CS</v>
          </cell>
        </row>
        <row r="4774">
          <cell r="A4774" t="str">
            <v>320900861004</v>
          </cell>
          <cell r="B4774" t="str">
            <v>MOTT HALL CHARTER SCHOOL</v>
          </cell>
        </row>
        <row r="4775">
          <cell r="A4775" t="str">
            <v>320700861005</v>
          </cell>
          <cell r="B4775" t="str">
            <v>CHOICE CHARTER SCHOOL</v>
          </cell>
        </row>
        <row r="4776">
          <cell r="A4776" t="str">
            <v>332200861006</v>
          </cell>
          <cell r="B4776" t="str">
            <v>URBAN DOVE TEAM CHARTER SCHOOL</v>
          </cell>
        </row>
        <row r="4777">
          <cell r="A4777" t="str">
            <v>331400861007</v>
          </cell>
          <cell r="B4777" t="str">
            <v xml:space="preserve">SUCCESS ACADEMY CS-BED STUY 1 </v>
          </cell>
        </row>
        <row r="4778">
          <cell r="A4778" t="str">
            <v>331700861007</v>
          </cell>
          <cell r="B4778" t="str">
            <v>NEW VISIONS AIM CHARTER HS I</v>
          </cell>
        </row>
        <row r="4779">
          <cell r="A4779" t="str">
            <v>310300861008</v>
          </cell>
          <cell r="B4779" t="str">
            <v>SUCCESS ACADEMY CS-UPPER WEST</v>
          </cell>
        </row>
        <row r="4780">
          <cell r="A4780" t="str">
            <v>321200861010</v>
          </cell>
          <cell r="B4780" t="str">
            <v>NEW VISIONS AIM CHARTER HS II</v>
          </cell>
        </row>
        <row r="4781">
          <cell r="A4781" t="str">
            <v>331500861011</v>
          </cell>
          <cell r="B4781" t="str">
            <v>BROOKLYN URBAN GARDEN CHARTER SCHOOL</v>
          </cell>
        </row>
        <row r="4782">
          <cell r="A4782" t="str">
            <v>310500861012</v>
          </cell>
          <cell r="B4782" t="str">
            <v>GLOBAL COMMUNITY CHARTER SCHOOL</v>
          </cell>
        </row>
        <row r="4783">
          <cell r="A4783" t="str">
            <v>310600861013</v>
          </cell>
          <cell r="B4783" t="str">
            <v>KIPP NYC WASHINGTON HEIGHTS ACADEMY</v>
          </cell>
        </row>
        <row r="4784">
          <cell r="A4784" t="str">
            <v>320700861014</v>
          </cell>
          <cell r="B4784" t="str">
            <v>BRILLA COLLEGE PREP CS</v>
          </cell>
        </row>
        <row r="4785">
          <cell r="A4785" t="str">
            <v>310600861015</v>
          </cell>
          <cell r="B4785" t="str">
            <v>NEIGHBORHOOD CS OF HARLEM</v>
          </cell>
        </row>
        <row r="4786">
          <cell r="A4786" t="str">
            <v>331500861016</v>
          </cell>
          <cell r="B4786" t="str">
            <v>NEW DAWN CHARTER HIGH SCHOOL</v>
          </cell>
        </row>
        <row r="4787">
          <cell r="A4787" t="str">
            <v>320800861017</v>
          </cell>
          <cell r="B4787" t="str">
            <v>NEW VISIONS CHTR HS-ADV MA/SCI II</v>
          </cell>
        </row>
        <row r="4788">
          <cell r="A4788" t="str">
            <v>320800861018</v>
          </cell>
          <cell r="B4788" t="str">
            <v>NEW VISIONS CHARTER HS-HUMANITIES II</v>
          </cell>
        </row>
        <row r="4789">
          <cell r="A4789" t="str">
            <v>260501861020</v>
          </cell>
          <cell r="B4789" t="str">
            <v>YOUNG WOMEN'S COLLEGE PREP CS</v>
          </cell>
        </row>
        <row r="4790">
          <cell r="A4790" t="str">
            <v>331400861021</v>
          </cell>
          <cell r="B4790" t="str">
            <v>BEGINNING WITH CHILDREN CS II</v>
          </cell>
        </row>
        <row r="4791">
          <cell r="A4791" t="str">
            <v>331400861022</v>
          </cell>
          <cell r="B4791" t="str">
            <v>SUCCESS ACADEMY CS-BED STUY 2</v>
          </cell>
        </row>
        <row r="4792">
          <cell r="A4792" t="str">
            <v>331500861023</v>
          </cell>
          <cell r="B4792" t="str">
            <v>SUCCESS ACADEMY CS-COBBLE HILL</v>
          </cell>
        </row>
        <row r="4793">
          <cell r="A4793" t="str">
            <v>331400861024</v>
          </cell>
          <cell r="B4793" t="str">
            <v>SUCCESS ACADEMY CS-WILLIAMSBURG</v>
          </cell>
        </row>
        <row r="4794">
          <cell r="A4794" t="str">
            <v>342400861025</v>
          </cell>
          <cell r="B4794" t="str">
            <v>CENTRAL QUEENS ACADEMY CS</v>
          </cell>
        </row>
        <row r="4795">
          <cell r="A4795" t="str">
            <v>321200861026</v>
          </cell>
          <cell r="B4795" t="str">
            <v>CHILDREN'S AID COLLEGE PREP CS</v>
          </cell>
        </row>
        <row r="4796">
          <cell r="A4796" t="str">
            <v>331700861027</v>
          </cell>
          <cell r="B4796" t="str">
            <v>EXPLORE EXCEED CHARTER SCHOOL</v>
          </cell>
        </row>
        <row r="4797">
          <cell r="A4797" t="str">
            <v>320700861028</v>
          </cell>
          <cell r="B4797" t="str">
            <v>FAMILY LIFE ACADEMY CS II</v>
          </cell>
        </row>
        <row r="4798">
          <cell r="A4798" t="str">
            <v>320900861029</v>
          </cell>
          <cell r="B4798" t="str">
            <v>ICAHN CHARTER SCHOOL 6</v>
          </cell>
        </row>
        <row r="4799">
          <cell r="A4799" t="str">
            <v>320800861030</v>
          </cell>
          <cell r="B4799" t="str">
            <v>ICAHN CHARTER SCHOOL 7</v>
          </cell>
        </row>
        <row r="4800">
          <cell r="A4800" t="str">
            <v>310100861031</v>
          </cell>
          <cell r="B4800" t="str">
            <v>MANHATTAN CHARTER SCHOOL II</v>
          </cell>
        </row>
        <row r="4801">
          <cell r="A4801" t="str">
            <v>331800861033</v>
          </cell>
          <cell r="B4801" t="str">
            <v>CANARSIE ASCEND CHARTER SCHOOL</v>
          </cell>
        </row>
        <row r="4802">
          <cell r="A4802" t="str">
            <v>307500011035</v>
          </cell>
          <cell r="B4802" t="str">
            <v>PS 35</v>
          </cell>
        </row>
        <row r="4803">
          <cell r="A4803" t="str">
            <v>320700861035</v>
          </cell>
          <cell r="B4803" t="str">
            <v>SOUTH BRONX CLASSICAL CS II</v>
          </cell>
        </row>
        <row r="4804">
          <cell r="A4804" t="str">
            <v>331300861039</v>
          </cell>
          <cell r="B4804" t="str">
            <v>SUCCESS ACADEMY CS-FORT GREENE</v>
          </cell>
        </row>
        <row r="4805">
          <cell r="A4805" t="str">
            <v>331700861040</v>
          </cell>
          <cell r="B4805" t="str">
            <v>SUCCESS ACAD CS-PROSPECT HEIGHTS</v>
          </cell>
        </row>
        <row r="4806">
          <cell r="A4806" t="str">
            <v>331700861041</v>
          </cell>
          <cell r="B4806" t="str">
            <v>SUCCESS ACADEMY CS-CROWN HEIGHTS</v>
          </cell>
        </row>
        <row r="4807">
          <cell r="A4807" t="str">
            <v>310200861042</v>
          </cell>
          <cell r="B4807" t="str">
            <v>SUCCESS ACADEMY CS-UNION SQUARE</v>
          </cell>
        </row>
        <row r="4808">
          <cell r="A4808" t="str">
            <v>310200861043</v>
          </cell>
          <cell r="B4808" t="str">
            <v>SUCCESS ACAD CS-HELL'S KITCHEN</v>
          </cell>
        </row>
        <row r="4809">
          <cell r="A4809" t="str">
            <v>320800861044</v>
          </cell>
          <cell r="B4809" t="str">
            <v>SUCCESS ACADEMY CS-BRONX 3</v>
          </cell>
        </row>
        <row r="4810">
          <cell r="A4810" t="str">
            <v>333200861045</v>
          </cell>
          <cell r="B4810" t="str">
            <v>ACHIEVEMENT FIRST NORTH BROOKLYN PRE</v>
          </cell>
        </row>
        <row r="4811">
          <cell r="A4811" t="str">
            <v>310400861046</v>
          </cell>
          <cell r="B4811" t="str">
            <v>EAST HARLEM SCHOLARS ACADEMY CS II</v>
          </cell>
        </row>
        <row r="4812">
          <cell r="A4812" t="str">
            <v>353100011047</v>
          </cell>
          <cell r="B4812" t="str">
            <v>CSI HS-INTERNATIONAL STUDIES</v>
          </cell>
        </row>
        <row r="4813">
          <cell r="A4813" t="str">
            <v>342400861048</v>
          </cell>
          <cell r="B4813" t="str">
            <v>MIDDLE VILLAGE PREP CHARTER SCHOOL</v>
          </cell>
        </row>
        <row r="4814">
          <cell r="A4814" t="str">
            <v>261600861049</v>
          </cell>
          <cell r="B4814" t="str">
            <v>ROCHESTER PREP CHARTER SCHOOL 3</v>
          </cell>
        </row>
        <row r="4815">
          <cell r="A4815" t="str">
            <v>332200861050</v>
          </cell>
          <cell r="B4815" t="str">
            <v>CENTRAL BROOKLYN ASCEND CHARTER</v>
          </cell>
        </row>
        <row r="4816">
          <cell r="A4816" t="str">
            <v>342700861052</v>
          </cell>
          <cell r="B4816" t="str">
            <v>NEW VISIONS CHARTER HS-HUMANITIES IV</v>
          </cell>
        </row>
        <row r="4817">
          <cell r="A4817" t="str">
            <v>332200861053</v>
          </cell>
          <cell r="B4817" t="str">
            <v>NEW VISIONS CHTR HS-ADV MA/SCI III</v>
          </cell>
        </row>
        <row r="4818">
          <cell r="A4818" t="str">
            <v>342700861054</v>
          </cell>
          <cell r="B4818" t="str">
            <v>NEW VISIONS CHTR HS-ADV MA/SCI IV</v>
          </cell>
        </row>
        <row r="4819">
          <cell r="A4819" t="str">
            <v>310200861055</v>
          </cell>
          <cell r="B4819" t="str">
            <v>GREAT OAKS CHARTER SCHOOL</v>
          </cell>
        </row>
        <row r="4820">
          <cell r="A4820" t="str">
            <v>331300861056</v>
          </cell>
          <cell r="B4820" t="str">
            <v>UNITY PREP CS OF BROOKLYN</v>
          </cell>
        </row>
        <row r="4821">
          <cell r="A4821" t="str">
            <v>331800861057</v>
          </cell>
          <cell r="B4821" t="str">
            <v>NEW AMERICAN ACADEMY CS</v>
          </cell>
        </row>
        <row r="4822">
          <cell r="A4822" t="str">
            <v>210402861058</v>
          </cell>
          <cell r="B4822" t="str">
            <v>UTICA ACADEMY OF SCIENCE CS</v>
          </cell>
        </row>
        <row r="4823">
          <cell r="A4823" t="str">
            <v>333200861059</v>
          </cell>
          <cell r="B4823" t="str">
            <v>MESA ACADEMY CHARTER HIGH SCHOOL</v>
          </cell>
        </row>
        <row r="4824">
          <cell r="A4824" t="str">
            <v>310400861061</v>
          </cell>
          <cell r="B4824" t="str">
            <v>NYC AUTISM CHARTER-EAST HARLEM</v>
          </cell>
        </row>
        <row r="4825">
          <cell r="A4825" t="str">
            <v>320700861062</v>
          </cell>
          <cell r="B4825" t="str">
            <v>AMERICAN DREAM CHARTER SCHOOL</v>
          </cell>
        </row>
        <row r="4826">
          <cell r="A4826" t="str">
            <v>331300861063</v>
          </cell>
          <cell r="B4826" t="str">
            <v>BROOKLYN LABORATORY CHARTER SCHOOL</v>
          </cell>
        </row>
        <row r="4827">
          <cell r="A4827" t="str">
            <v>321000861064</v>
          </cell>
          <cell r="B4827" t="str">
            <v>CHARTER HS-LAW AND SOCIAL JUSTICE</v>
          </cell>
        </row>
        <row r="4828">
          <cell r="A4828" t="str">
            <v>353100011064</v>
          </cell>
          <cell r="B4828" t="str">
            <v>GAYNOR MCCOWN EXPEDITIONARY LEARNING</v>
          </cell>
        </row>
        <row r="4829">
          <cell r="A4829" t="str">
            <v>331900861065</v>
          </cell>
          <cell r="B4829" t="str">
            <v>COLLEGIATE ACADEMY-MATH-PERSONAL AWA</v>
          </cell>
        </row>
        <row r="4830">
          <cell r="A4830" t="str">
            <v>331300861066</v>
          </cell>
          <cell r="B4830" t="str">
            <v>COMPASS CHARTER SCHOOL</v>
          </cell>
        </row>
        <row r="4831">
          <cell r="A4831" t="str">
            <v>260501861067</v>
          </cell>
          <cell r="B4831" t="str">
            <v>RENAISSANCE ACADEMY CS-ARTS</v>
          </cell>
        </row>
        <row r="4832">
          <cell r="A4832" t="str">
            <v>320800861068</v>
          </cell>
          <cell r="B4832" t="str">
            <v>SOUTH BRONX EARLY COLLEGE ACADEMY CS</v>
          </cell>
        </row>
        <row r="4833">
          <cell r="A4833" t="str">
            <v>261600861069</v>
          </cell>
          <cell r="B4833" t="str">
            <v>VERTUS CHARTER SCHOOL</v>
          </cell>
        </row>
        <row r="4834">
          <cell r="A4834" t="str">
            <v>320700861070</v>
          </cell>
          <cell r="B4834" t="str">
            <v>FAMILY LIFE ACADEMY CS III</v>
          </cell>
        </row>
        <row r="4835">
          <cell r="A4835" t="str">
            <v>331400011071</v>
          </cell>
          <cell r="B4835" t="str">
            <v>JUAN MOREL CAMPOS SECONDARY SCHOOL</v>
          </cell>
        </row>
        <row r="4836">
          <cell r="A4836" t="str">
            <v>140600861072</v>
          </cell>
          <cell r="B4836" t="str">
            <v>CHARTER SCHOOL OF INQUIRY</v>
          </cell>
        </row>
        <row r="4837">
          <cell r="A4837" t="str">
            <v>331900861072</v>
          </cell>
          <cell r="B4837" t="str">
            <v>ACHIEVEMENT FIRST LINDEN CHARTER SCH</v>
          </cell>
        </row>
        <row r="4838">
          <cell r="A4838" t="str">
            <v>310600861073</v>
          </cell>
          <cell r="B4838" t="str">
            <v>SUCCESS ACADEMY CS - WASHINGTON HGTS</v>
          </cell>
        </row>
        <row r="4839">
          <cell r="A4839" t="str">
            <v>320700861073</v>
          </cell>
          <cell r="B4839" t="str">
            <v>ROSALYN YALOW CHARTER SCHOOL</v>
          </cell>
        </row>
        <row r="4840">
          <cell r="A4840" t="str">
            <v>320800861074</v>
          </cell>
          <cell r="B4840" t="str">
            <v>SUCCESS ACADEMY CS - BRONX 4</v>
          </cell>
        </row>
        <row r="4841">
          <cell r="A4841" t="str">
            <v>321000861074</v>
          </cell>
          <cell r="B4841" t="str">
            <v>AMBER CHARTER SCHOOL KINGSBRIDGE</v>
          </cell>
        </row>
        <row r="4842">
          <cell r="A4842" t="str">
            <v>321000861075</v>
          </cell>
          <cell r="B4842" t="str">
            <v>ATMOSPHERE ACADEMY PUBLIC CS</v>
          </cell>
        </row>
        <row r="4843">
          <cell r="A4843" t="str">
            <v>332100861075</v>
          </cell>
          <cell r="B4843" t="str">
            <v>SUCCESS ACADEMY CS - BENSONHURST</v>
          </cell>
        </row>
        <row r="4844">
          <cell r="A4844" t="str">
            <v>321100861076</v>
          </cell>
          <cell r="B4844" t="str">
            <v>BRONX CS-BETTER LEARNING II</v>
          </cell>
        </row>
        <row r="4845">
          <cell r="A4845" t="str">
            <v>332200861076</v>
          </cell>
          <cell r="B4845" t="str">
            <v>SUCCESS ACADEMY CS - BERGEN BEACH</v>
          </cell>
        </row>
        <row r="4846">
          <cell r="A4846" t="str">
            <v>331300861077</v>
          </cell>
          <cell r="B4846" t="str">
            <v>BROOKLYN PROSPECTCS-CSD 13</v>
          </cell>
        </row>
        <row r="4847">
          <cell r="A4847" t="str">
            <v>342900861077</v>
          </cell>
          <cell r="B4847" t="str">
            <v>SUCCESS ACADEMY CS - ROSEDALE</v>
          </cell>
        </row>
        <row r="4848">
          <cell r="A4848" t="str">
            <v>070600861078</v>
          </cell>
          <cell r="B4848" t="str">
            <v>FINN ACADEMY: AN ELMIRA CS</v>
          </cell>
        </row>
        <row r="4849">
          <cell r="A4849" t="str">
            <v>342900861078</v>
          </cell>
          <cell r="B4849" t="str">
            <v>SUCCESS ACADEMY CS - SPRINGFIELD</v>
          </cell>
        </row>
        <row r="4850">
          <cell r="A4850" t="str">
            <v>307500011079</v>
          </cell>
          <cell r="B4850" t="str">
            <v>PS 79 HORAN SCHOOL</v>
          </cell>
        </row>
        <row r="4851">
          <cell r="A4851" t="str">
            <v>331300861079</v>
          </cell>
          <cell r="B4851" t="str">
            <v>BROOKLYN PROSPECT CS - CSD 13.2</v>
          </cell>
        </row>
        <row r="4852">
          <cell r="A4852" t="str">
            <v>320700861080</v>
          </cell>
          <cell r="B4852" t="str">
            <v>STOREFRONT ACADEMY CS</v>
          </cell>
        </row>
        <row r="4853">
          <cell r="A4853" t="str">
            <v>353100011080</v>
          </cell>
          <cell r="B4853" t="str">
            <v>MICHAEL J PETRIDES SCHOOL</v>
          </cell>
        </row>
        <row r="4854">
          <cell r="A4854" t="str">
            <v>310500861081</v>
          </cell>
          <cell r="B4854" t="str">
            <v>CAPITAL PREP (CP) HARLEM CS</v>
          </cell>
        </row>
        <row r="4855">
          <cell r="A4855" t="str">
            <v>331600861082</v>
          </cell>
          <cell r="B4855" t="str">
            <v>ACHIEVEMENT FIRST LEGACY CS</v>
          </cell>
        </row>
        <row r="4856">
          <cell r="A4856" t="str">
            <v>353100861083</v>
          </cell>
          <cell r="B4856" t="str">
            <v>NEW VENTURES CHARTER SCHOOL</v>
          </cell>
        </row>
        <row r="4857">
          <cell r="A4857" t="str">
            <v>320900861084</v>
          </cell>
          <cell r="B4857" t="str">
            <v>SOUTH BRONX CLASSICAL CS III</v>
          </cell>
        </row>
        <row r="4858">
          <cell r="A4858" t="str">
            <v>353100011085</v>
          </cell>
          <cell r="B4858" t="str">
            <v>YOUNG WOMEN'S LEADERSHIP OF SI</v>
          </cell>
        </row>
        <row r="4859">
          <cell r="A4859" t="str">
            <v>331700861086</v>
          </cell>
          <cell r="B4859" t="str">
            <v>ACHIEVEMENT FIRST VOYAGER CHARTER</v>
          </cell>
        </row>
        <row r="4860">
          <cell r="A4860" t="str">
            <v>310200861087</v>
          </cell>
          <cell r="B4860" t="str">
            <v>SUCCESS ACADEMY CS-HUDSON YARDS</v>
          </cell>
        </row>
        <row r="4861">
          <cell r="A4861" t="str">
            <v>310500861088</v>
          </cell>
          <cell r="B4861" t="str">
            <v>SUCCESS ACADEMY CS-HARLEM 6</v>
          </cell>
        </row>
        <row r="4862">
          <cell r="A4862" t="str">
            <v>320700861089</v>
          </cell>
          <cell r="B4862" t="str">
            <v>SUCCESS ACADEMY CS-BRONX 5 LOWER</v>
          </cell>
        </row>
        <row r="4863">
          <cell r="A4863" t="str">
            <v>342700861090</v>
          </cell>
          <cell r="B4863" t="str">
            <v>SUCCESS ACADEMY CS-FAR ROCKAWAY</v>
          </cell>
        </row>
        <row r="4864">
          <cell r="A4864" t="str">
            <v>307500011094</v>
          </cell>
          <cell r="B4864" t="str">
            <v>PS 94</v>
          </cell>
        </row>
        <row r="4865">
          <cell r="A4865" t="str">
            <v>331700861094</v>
          </cell>
          <cell r="B4865" t="str">
            <v>SUCCESS ACADEMY CS-FLATBUSH</v>
          </cell>
        </row>
        <row r="4866">
          <cell r="A4866" t="str">
            <v>331600861095</v>
          </cell>
          <cell r="B4866" t="str">
            <v>SUCCESS ACADEMY CS-BED STUY 3</v>
          </cell>
        </row>
        <row r="4867">
          <cell r="A4867" t="str">
            <v>333200861096</v>
          </cell>
          <cell r="B4867" t="str">
            <v>SUCCESS ACADEMY CS-BUSHWICK</v>
          </cell>
        </row>
        <row r="4868">
          <cell r="A4868" t="str">
            <v>320700861097</v>
          </cell>
          <cell r="B4868" t="str">
            <v>SUCCESS ACADEMY CS-BRONX 5 UPPER</v>
          </cell>
        </row>
        <row r="4869">
          <cell r="A4869" t="str">
            <v>342700861099</v>
          </cell>
          <cell r="B4869" t="str">
            <v>SUCCESS ACADEMY CS-SOUTH JAMAICA</v>
          </cell>
        </row>
        <row r="4870">
          <cell r="A4870" t="str">
            <v>320900861100</v>
          </cell>
          <cell r="B4870" t="str">
            <v>SOUTH BRONX COMMUNITY CHARTER HS</v>
          </cell>
        </row>
        <row r="4871">
          <cell r="A4871" t="str">
            <v>310600861101</v>
          </cell>
          <cell r="B4871" t="str">
            <v>SCHOOL IN THE SQUARE PUBLIC CS</v>
          </cell>
        </row>
        <row r="4872">
          <cell r="A4872" t="str">
            <v>261600861102</v>
          </cell>
          <cell r="B4872" t="str">
            <v>EXPLORATION ELE CS - SCIENCE-TECHNOL</v>
          </cell>
        </row>
        <row r="4873">
          <cell r="A4873" t="str">
            <v>321100861103</v>
          </cell>
          <cell r="B4873" t="str">
            <v xml:space="preserve">BRONX CS FOR EXCELLENCE 2 </v>
          </cell>
        </row>
        <row r="4874">
          <cell r="A4874" t="str">
            <v>310200861104</v>
          </cell>
          <cell r="B4874" t="str">
            <v>NYC CHARTER SCHOOL OF THE ARTS</v>
          </cell>
        </row>
        <row r="4875">
          <cell r="A4875" t="str">
            <v>140600861105</v>
          </cell>
          <cell r="B4875" t="str">
            <v>ELMWOOD VILLAGE CS HERTEL</v>
          </cell>
        </row>
        <row r="4876">
          <cell r="A4876" t="str">
            <v>320700861106</v>
          </cell>
          <cell r="B4876" t="str">
            <v>BRILLA VERITAS CHARTER SCHOOL</v>
          </cell>
        </row>
        <row r="4877">
          <cell r="A4877" t="str">
            <v>321200861107</v>
          </cell>
          <cell r="B4877" t="str">
            <v>URBAN ASSEMBLY CS - COMPUTER SCIENCE</v>
          </cell>
        </row>
        <row r="4878">
          <cell r="A4878" t="str">
            <v>321200861108</v>
          </cell>
          <cell r="B4878" t="str">
            <v>NYC AUTISM CHARTER SCHOOL BRONX</v>
          </cell>
        </row>
        <row r="4879">
          <cell r="A4879" t="str">
            <v>140600861109</v>
          </cell>
          <cell r="B4879" t="str">
            <v>REACH ACADEMY CHARTER SCHOOL</v>
          </cell>
        </row>
        <row r="4880">
          <cell r="A4880" t="str">
            <v>331300861110</v>
          </cell>
          <cell r="B4880" t="str">
            <v>EDMUND W GORDON BROOKLYN LABORATORY</v>
          </cell>
        </row>
        <row r="4881">
          <cell r="A4881" t="str">
            <v>310600861111</v>
          </cell>
          <cell r="B4881" t="str">
            <v>WHIN MUSIC COMMUNITY CS</v>
          </cell>
        </row>
        <row r="4882">
          <cell r="A4882" t="str">
            <v>331600861112</v>
          </cell>
          <cell r="B4882" t="str">
            <v>BROOKLYN EMERGING LEADERS ACADEMY CS</v>
          </cell>
        </row>
        <row r="4883">
          <cell r="A4883" t="str">
            <v>342400861113</v>
          </cell>
          <cell r="B4883" t="str">
            <v>FORTE PREPARATORY ACADEMY CS</v>
          </cell>
        </row>
        <row r="4884">
          <cell r="A4884" t="str">
            <v>320700861114</v>
          </cell>
          <cell r="B4884" t="str">
            <v>LEGACY COLLEGE PREPARATORY CS</v>
          </cell>
        </row>
        <row r="4885">
          <cell r="A4885" t="str">
            <v>321100861115</v>
          </cell>
          <cell r="B4885" t="str">
            <v>BRONX CHARTER-EXCELLENCE 3</v>
          </cell>
        </row>
        <row r="4886">
          <cell r="A4886" t="str">
            <v>342700861118</v>
          </cell>
          <cell r="B4886" t="str">
            <v>OUR WORLD NEIGHBORHOOD CS 2</v>
          </cell>
        </row>
        <row r="4887">
          <cell r="A4887" t="str">
            <v>321100861120</v>
          </cell>
          <cell r="B4887" t="str">
            <v>BRONX CHARTER-EXCELLENCE 4</v>
          </cell>
        </row>
        <row r="4888">
          <cell r="A4888" t="str">
            <v>321000861121</v>
          </cell>
          <cell r="B4888" t="str">
            <v>BRONX CHARTER SCH FOR EXCELLENCE 5</v>
          </cell>
        </row>
        <row r="4889">
          <cell r="A4889" t="str">
            <v>320700861122</v>
          </cell>
          <cell r="B4889" t="str">
            <v>SOUTH BRONX CLASSICAL CHARTER SCH IV</v>
          </cell>
        </row>
        <row r="4890">
          <cell r="A4890" t="str">
            <v>331700011122</v>
          </cell>
          <cell r="B4890" t="str">
            <v>PATHWAYS TECH EARLY COLLEGE HS</v>
          </cell>
        </row>
        <row r="4891">
          <cell r="A4891" t="str">
            <v>332100861123</v>
          </cell>
          <cell r="B4891" t="str">
            <v>HEBREW LANGUAGE ACADEMY CS 2</v>
          </cell>
        </row>
        <row r="4892">
          <cell r="A4892" t="str">
            <v>421800861124</v>
          </cell>
          <cell r="B4892" t="str">
            <v>CITIZENSHIP-SCIENCE ACA-SYRACUSE</v>
          </cell>
        </row>
        <row r="4893">
          <cell r="A4893" t="str">
            <v>421800861125</v>
          </cell>
          <cell r="B4893" t="str">
            <v>ONTECH CHARTER HIGH SCHOOL</v>
          </cell>
        </row>
        <row r="4894">
          <cell r="A4894" t="str">
            <v>320800861126</v>
          </cell>
          <cell r="B4894" t="str">
            <v>EMBLAZE ACADEMY CHARTER SCHOOL</v>
          </cell>
        </row>
        <row r="4895">
          <cell r="A4895" t="str">
            <v>342400861128</v>
          </cell>
          <cell r="B4895" t="str">
            <v xml:space="preserve">RENAISSANCE CHARTER SCHOOL 2 </v>
          </cell>
        </row>
        <row r="4896">
          <cell r="A4896" t="str">
            <v>321000861130</v>
          </cell>
          <cell r="B4896" t="str">
            <v>CARDINAL MCCLOSKEY COMMUNITY CS</v>
          </cell>
        </row>
        <row r="4897">
          <cell r="A4897" t="str">
            <v>331900861131</v>
          </cell>
          <cell r="B4897" t="str">
            <v>CYPRESS HILLS ASCEND CS</v>
          </cell>
        </row>
        <row r="4898">
          <cell r="A4898" t="str">
            <v>331900861132</v>
          </cell>
          <cell r="B4898" t="str">
            <v>EAST BROOKLYN ASCEND CS</v>
          </cell>
        </row>
        <row r="4899">
          <cell r="A4899" t="str">
            <v>342400861133</v>
          </cell>
          <cell r="B4899" t="str">
            <v>ELM COMMUNITY CHARTER SCHOOL</v>
          </cell>
        </row>
        <row r="4900">
          <cell r="A4900" t="str">
            <v>140600861134</v>
          </cell>
          <cell r="B4900" t="str">
            <v>PERSISTENCE PREP ACADEMY CS</v>
          </cell>
        </row>
        <row r="4901">
          <cell r="A4901" t="str">
            <v>310200011135</v>
          </cell>
          <cell r="B4901" t="str">
            <v>URBAN ASSEMBLY-EMERGENCY MANAGEMENT</v>
          </cell>
        </row>
        <row r="4902">
          <cell r="A4902" t="str">
            <v>321000861135</v>
          </cell>
          <cell r="B4902" t="str">
            <v>KIPP FREEDOM CHARTER SCHOOL</v>
          </cell>
        </row>
        <row r="4903">
          <cell r="A4903" t="str">
            <v>353100861136</v>
          </cell>
          <cell r="B4903" t="str">
            <v>EARLY COLLEGE CHARTER SCHOOL</v>
          </cell>
        </row>
        <row r="4904">
          <cell r="A4904" t="str">
            <v>320700861137</v>
          </cell>
          <cell r="B4904" t="str">
            <v>NEIGHBORHOOD CS-BRONX</v>
          </cell>
        </row>
        <row r="4905">
          <cell r="A4905" t="str">
            <v>307500011138</v>
          </cell>
          <cell r="B4905" t="str">
            <v>PS 138</v>
          </cell>
        </row>
        <row r="4906">
          <cell r="A4906" t="str">
            <v>310200011139</v>
          </cell>
          <cell r="B4906" t="str">
            <v>STEPHEN T MATHER BLDG ARTS-CRAFTSMAN</v>
          </cell>
        </row>
        <row r="4907">
          <cell r="A4907" t="str">
            <v>320800861139</v>
          </cell>
          <cell r="B4907" t="str">
            <v>URBAN DOVE TEAM CHARTER SCHOOL II</v>
          </cell>
        </row>
        <row r="4908">
          <cell r="A4908" t="str">
            <v>310600861140</v>
          </cell>
          <cell r="B4908" t="str">
            <v>ZETA CHARTER SCHOOL - INWOOD</v>
          </cell>
        </row>
        <row r="4909">
          <cell r="A4909" t="str">
            <v>320700861141</v>
          </cell>
          <cell r="B4909" t="str">
            <v>ZETA CHARTER SCHOOL-SOUTH BRONX</v>
          </cell>
        </row>
        <row r="4910">
          <cell r="A4910" t="str">
            <v>321000011141</v>
          </cell>
          <cell r="B4910" t="str">
            <v>RIVERDALE/KINGSBRIDGE (MS/HS 141)</v>
          </cell>
        </row>
        <row r="4911">
          <cell r="A4911" t="str">
            <v>280202861142</v>
          </cell>
          <cell r="B4911" t="str">
            <v>ACADEMY CHARTER SCHOOL-UNIONDALE</v>
          </cell>
        </row>
        <row r="4912">
          <cell r="A4912" t="str">
            <v>320800861143</v>
          </cell>
          <cell r="B4912" t="str">
            <v>BOLD CHARTER SCHOOL</v>
          </cell>
        </row>
        <row r="4913">
          <cell r="A4913" t="str">
            <v>353100861144</v>
          </cell>
          <cell r="B4913" t="str">
            <v>BRIDGE PREPARATORY CS</v>
          </cell>
        </row>
        <row r="4914">
          <cell r="A4914" t="str">
            <v>320700861145</v>
          </cell>
          <cell r="B4914" t="str">
            <v>CREO COLLEGE PREP CHARTER SCHOOL</v>
          </cell>
        </row>
        <row r="4915">
          <cell r="A4915" t="str">
            <v>331800861146</v>
          </cell>
          <cell r="B4915" t="str">
            <v>IVY HILL PREP CHARTER SCHOOL</v>
          </cell>
        </row>
        <row r="4916">
          <cell r="A4916" t="str">
            <v>342800861147</v>
          </cell>
          <cell r="B4916" t="str">
            <v>NEW DAWN CHARTER HS II</v>
          </cell>
        </row>
        <row r="4917">
          <cell r="A4917" t="str">
            <v>310500011148</v>
          </cell>
          <cell r="B4917" t="str">
            <v>EAGLE ACAD-YOUNG MEN-HARLEM</v>
          </cell>
        </row>
        <row r="4918">
          <cell r="A4918" t="str">
            <v>353100861148</v>
          </cell>
          <cell r="B4918" t="str">
            <v>RICHMOND PREP CHARTER SCHOOL</v>
          </cell>
        </row>
        <row r="4919">
          <cell r="A4919" t="str">
            <v>310500861149</v>
          </cell>
          <cell r="B4919" t="str">
            <v>HARLEM VILLAGE ACADEMY WEST 2 CS</v>
          </cell>
        </row>
        <row r="4920">
          <cell r="A4920" t="str">
            <v>321000861150</v>
          </cell>
          <cell r="B4920" t="str">
            <v>KIPP BRONX CHARTER SCHOOL II</v>
          </cell>
        </row>
        <row r="4921">
          <cell r="A4921" t="str">
            <v>320900861151</v>
          </cell>
          <cell r="B4921" t="str">
            <v>KIPP BRONX CHARTER SCHOOL III</v>
          </cell>
        </row>
        <row r="4922">
          <cell r="A4922" t="str">
            <v>342800861152</v>
          </cell>
          <cell r="B4922" t="str">
            <v>VALENCE COLLEGE PREP CS</v>
          </cell>
        </row>
        <row r="4923">
          <cell r="A4923" t="str">
            <v>261600861153</v>
          </cell>
          <cell r="B4923" t="str">
            <v>ACADEMY OF HEALTH SCIENCES CS</v>
          </cell>
        </row>
        <row r="4924">
          <cell r="A4924" t="str">
            <v>320900861154</v>
          </cell>
          <cell r="B4924" t="str">
            <v>AECI II:  NYC CHARTER HS</v>
          </cell>
        </row>
        <row r="4925">
          <cell r="A4925" t="str">
            <v>320800861155</v>
          </cell>
          <cell r="B4925" t="str">
            <v>BRONX ARTS AND SCIENCE CS</v>
          </cell>
        </row>
        <row r="4926">
          <cell r="A4926" t="str">
            <v>331500861156</v>
          </cell>
          <cell r="B4926" t="str">
            <v>BROOKLYN RISE CHARTER SCHOOL</v>
          </cell>
        </row>
        <row r="4927">
          <cell r="A4927" t="str">
            <v>310500011157</v>
          </cell>
          <cell r="B4927" t="str">
            <v>URBAN ASSEMBLY-GLOBAL COMMERCE</v>
          </cell>
        </row>
        <row r="4928">
          <cell r="A4928" t="str">
            <v>331500861158</v>
          </cell>
          <cell r="B4928" t="str">
            <v>LEEP DUAL LANGUAGE ACADEMY CS</v>
          </cell>
        </row>
        <row r="4929">
          <cell r="A4929" t="str">
            <v>353100861159</v>
          </cell>
          <cell r="B4929" t="str">
            <v>STATEN ISLAND HEBREW PUBLIC CS</v>
          </cell>
        </row>
        <row r="4930">
          <cell r="A4930" t="str">
            <v>321000861160</v>
          </cell>
          <cell r="B4930" t="str">
            <v>BRILLA CARITAS CHARTER SCHOOL</v>
          </cell>
        </row>
        <row r="4931">
          <cell r="A4931" t="str">
            <v>321000861161</v>
          </cell>
          <cell r="B4931" t="str">
            <v>BRILLA PAX CHARTER SCHOOL</v>
          </cell>
        </row>
        <row r="4932">
          <cell r="A4932" t="str">
            <v>331500861162</v>
          </cell>
          <cell r="B4932" t="str">
            <v>BROOKLYN PROSPECT CS -CSD 15.2</v>
          </cell>
        </row>
        <row r="4933">
          <cell r="A4933" t="str">
            <v>321100861163</v>
          </cell>
          <cell r="B4933" t="str">
            <v>CAPITAL PREPARATORY BRONX CS</v>
          </cell>
        </row>
        <row r="4934">
          <cell r="A4934" t="str">
            <v>331700861164</v>
          </cell>
          <cell r="B4934" t="str">
            <v>FLATBUSH ASCEND CS</v>
          </cell>
        </row>
        <row r="4935">
          <cell r="A4935" t="str">
            <v>331800861165</v>
          </cell>
          <cell r="B4935" t="str">
            <v xml:space="preserve">EAST FLATBUSH ASCEND CHARTER </v>
          </cell>
        </row>
        <row r="4936">
          <cell r="A4936" t="str">
            <v>320900861166</v>
          </cell>
          <cell r="B4936" t="str">
            <v>DREAM CHARTER SCHOOL-HIGHBRIDGE</v>
          </cell>
        </row>
        <row r="4937">
          <cell r="A4937" t="str">
            <v>320700861167</v>
          </cell>
          <cell r="B4937" t="str">
            <v>DREAM CHARTER SCHOOL MOTT HAVEN</v>
          </cell>
        </row>
        <row r="4938">
          <cell r="A4938" t="str">
            <v>342800011167</v>
          </cell>
          <cell r="B4938" t="str">
            <v>METROPOLITAN EXPEDITIONARY LRNING</v>
          </cell>
        </row>
        <row r="4939">
          <cell r="A4939" t="str">
            <v>331800861168</v>
          </cell>
          <cell r="B4939" t="str">
            <v>LAMAD ACADEMY CHARTER SCHOOL</v>
          </cell>
        </row>
        <row r="4940">
          <cell r="A4940" t="str">
            <v>333200011168</v>
          </cell>
          <cell r="B4940" t="str">
            <v>BROOKLYN SCHOOL FOR MATH AND RESEARC</v>
          </cell>
        </row>
        <row r="4941">
          <cell r="A4941" t="str">
            <v>307500011169</v>
          </cell>
          <cell r="B4941" t="str">
            <v>PS 169 ROBERT F KENNEDY</v>
          </cell>
        </row>
        <row r="4942">
          <cell r="A4942" t="str">
            <v>320700861169</v>
          </cell>
          <cell r="B4942" t="str">
            <v>E MONROE NEW RENAISSANCE BASKETBALL</v>
          </cell>
        </row>
        <row r="4943">
          <cell r="A4943" t="str">
            <v>342400861170</v>
          </cell>
          <cell r="B4943" t="str">
            <v>OUR WORLD NEIGHBORHOOD CS 3</v>
          </cell>
        </row>
        <row r="4944">
          <cell r="A4944" t="str">
            <v>310400861171</v>
          </cell>
          <cell r="B4944" t="str">
            <v>STOREFRONT ACADEMY HARLEM CS</v>
          </cell>
        </row>
        <row r="4945">
          <cell r="A4945" t="str">
            <v>110701861172</v>
          </cell>
          <cell r="B4945" t="str">
            <v>TRUXTON ACADEMY CHARTER SCHOOL</v>
          </cell>
        </row>
        <row r="4946">
          <cell r="A4946" t="str">
            <v>320700861173</v>
          </cell>
          <cell r="B4946" t="str">
            <v>UNIVERSITY PREP CHARTER MS</v>
          </cell>
        </row>
        <row r="4947">
          <cell r="A4947" t="str">
            <v>320900861174</v>
          </cell>
          <cell r="B4947" t="str">
            <v>WILDFLOWER NEW YORK CS</v>
          </cell>
        </row>
        <row r="4948">
          <cell r="A4948" t="str">
            <v>353100861175</v>
          </cell>
          <cell r="B4948" t="str">
            <v>HELLENIC CLASSICAL CS -STATEN ISLAND</v>
          </cell>
        </row>
        <row r="4949">
          <cell r="A4949" t="str">
            <v>310600861176</v>
          </cell>
          <cell r="B4949" t="str">
            <v>AMBER CHARTER SCHOOL INWOOD</v>
          </cell>
        </row>
        <row r="4950">
          <cell r="A4950" t="str">
            <v>320900861178</v>
          </cell>
          <cell r="B4950" t="str">
            <v>FAMILY LIFE ACADEMY CS HS</v>
          </cell>
        </row>
        <row r="4951">
          <cell r="A4951" t="str">
            <v>320700861179</v>
          </cell>
          <cell r="B4951" t="str">
            <v>GIRLS PREP CS - BRONX II</v>
          </cell>
        </row>
        <row r="4952">
          <cell r="A4952" t="str">
            <v>310300861180</v>
          </cell>
          <cell r="B4952" t="str">
            <v>KIPP BEYOND CHARTER SCHOOL</v>
          </cell>
        </row>
        <row r="4953">
          <cell r="A4953" t="str">
            <v>320900861181</v>
          </cell>
          <cell r="B4953" t="str">
            <v>ZETA CHARTER SCHOOL-BRONX MOUNT EDEN</v>
          </cell>
        </row>
        <row r="4954">
          <cell r="A4954" t="str">
            <v>321200861182</v>
          </cell>
          <cell r="B4954" t="str">
            <v>ZETA CHARTER - BRONX TREMONT PARK</v>
          </cell>
        </row>
        <row r="4955">
          <cell r="A4955" t="str">
            <v>140600861183</v>
          </cell>
          <cell r="B4955" t="str">
            <v>BUFFALO CREEK ACADEMY CS</v>
          </cell>
        </row>
        <row r="4956">
          <cell r="A4956" t="str">
            <v>140600861184</v>
          </cell>
          <cell r="B4956" t="str">
            <v>PRIMARY HALL CS</v>
          </cell>
        </row>
        <row r="4957">
          <cell r="A4957" t="str">
            <v>140600861185</v>
          </cell>
          <cell r="B4957" t="str">
            <v>BUFFALO ACADEMY OF SCIENCE CS II</v>
          </cell>
        </row>
        <row r="4958">
          <cell r="A4958" t="str">
            <v>140600861186</v>
          </cell>
          <cell r="B4958" t="str">
            <v>BUFFALO COMMONS CHARTER SCHOOL</v>
          </cell>
        </row>
        <row r="4959">
          <cell r="A4959" t="str">
            <v>261600861187</v>
          </cell>
          <cell r="B4959" t="str">
            <v>CITIZENSHIP-SCIENCE ACADEMY CS</v>
          </cell>
        </row>
        <row r="4960">
          <cell r="A4960" t="str">
            <v>261600861188</v>
          </cell>
          <cell r="B4960" t="str">
            <v>GENESEE COMMUNITY CS-FLOUR CITY</v>
          </cell>
        </row>
        <row r="4961">
          <cell r="A4961" t="str">
            <v>660900861189</v>
          </cell>
          <cell r="B4961" t="str">
            <v>INTELLECTUS PREPARATORY CS</v>
          </cell>
        </row>
        <row r="4962">
          <cell r="A4962" t="str">
            <v>131500861190</v>
          </cell>
          <cell r="B4962" t="str">
            <v>LITTLE WATER PREPARATORY CS</v>
          </cell>
        </row>
        <row r="4963">
          <cell r="A4963" t="str">
            <v>530600861191</v>
          </cell>
          <cell r="B4963" t="str">
            <v>DESTINE PREPARATORY CHARTER SCHOOL</v>
          </cell>
        </row>
        <row r="4964">
          <cell r="A4964" t="str">
            <v>491200861192</v>
          </cell>
          <cell r="B4964" t="str">
            <v>NURSES MIDDLE COLLEGE CS</v>
          </cell>
        </row>
        <row r="4965">
          <cell r="A4965" t="str">
            <v>261600861193</v>
          </cell>
          <cell r="B4965" t="str">
            <v>ROCHESTER ACADEMY OF SCIENCE CS</v>
          </cell>
        </row>
        <row r="4966">
          <cell r="A4966" t="str">
            <v>580507861194</v>
          </cell>
          <cell r="B4966" t="str">
            <v>SOUTH SHORE CHARTER SCHOOL</v>
          </cell>
        </row>
        <row r="4967">
          <cell r="A4967" t="str">
            <v>580109861195</v>
          </cell>
          <cell r="B4967" t="str">
            <v>ACADEMY CHARTER SCHOOL 2</v>
          </cell>
        </row>
        <row r="4968">
          <cell r="A4968" t="str">
            <v>140600861196</v>
          </cell>
          <cell r="B4968" t="str">
            <v>BRICK BUFFALO ACADEMY CHARTER SCHOOL</v>
          </cell>
        </row>
        <row r="4969">
          <cell r="A4969" t="str">
            <v>261600861196</v>
          </cell>
          <cell r="B4969" t="str">
            <v>INNOVA GIRLS ACADEMY CHARTER SCHOOL</v>
          </cell>
        </row>
        <row r="4970">
          <cell r="A4970" t="str">
            <v>310600011211</v>
          </cell>
          <cell r="B4970" t="str">
            <v>INWOOD EARLY COLLEGE FOR HEALTH-INFO</v>
          </cell>
        </row>
        <row r="4971">
          <cell r="A4971" t="str">
            <v>321000011213</v>
          </cell>
          <cell r="B4971" t="str">
            <v>BRONX ENG &amp; TECH ACADEMY</v>
          </cell>
        </row>
        <row r="4972">
          <cell r="A4972" t="str">
            <v>320700011221</v>
          </cell>
          <cell r="B4972" t="str">
            <v>SOUTH BRONX PREPARATORY</v>
          </cell>
        </row>
        <row r="4973">
          <cell r="A4973" t="str">
            <v>310200011225</v>
          </cell>
          <cell r="B4973" t="str">
            <v>ELLA BAKER SCHOOL</v>
          </cell>
        </row>
        <row r="4974">
          <cell r="A4974" t="str">
            <v>307500011226</v>
          </cell>
          <cell r="B4974" t="str">
            <v>PS 226</v>
          </cell>
        </row>
        <row r="4975">
          <cell r="A4975" t="str">
            <v>320900011227</v>
          </cell>
          <cell r="B4975" t="str">
            <v>BRONX COLLEGIATE ACADEMY</v>
          </cell>
        </row>
        <row r="4976">
          <cell r="A4976" t="str">
            <v>343000011227</v>
          </cell>
          <cell r="B4976" t="str">
            <v>IS 227 LOUIS ARMSTRONG</v>
          </cell>
        </row>
        <row r="4977">
          <cell r="A4977" t="str">
            <v>320900011231</v>
          </cell>
          <cell r="B4977" t="str">
            <v>EAGLE ACADEMY FOR YOUNG MEN</v>
          </cell>
        </row>
        <row r="4978">
          <cell r="A4978" t="str">
            <v>342400011236</v>
          </cell>
          <cell r="B4978" t="str">
            <v>INTERNATIONAL HS FOR HEALTH SCIENCES</v>
          </cell>
        </row>
        <row r="4979">
          <cell r="A4979" t="str">
            <v>321000011237</v>
          </cell>
          <cell r="B4979" t="str">
            <v>MARIE CURIE HIGH SCHOOL-NURSING</v>
          </cell>
        </row>
        <row r="4980">
          <cell r="A4980" t="str">
            <v>342500011240</v>
          </cell>
          <cell r="B4980" t="str">
            <v>VERITAS ACADEMY</v>
          </cell>
        </row>
        <row r="4981">
          <cell r="A4981" t="str">
            <v>320900011241</v>
          </cell>
          <cell r="B4981" t="str">
            <v>URBAN ASSMBLY SCHOOL-APPL MATH</v>
          </cell>
        </row>
        <row r="4982">
          <cell r="A4982" t="str">
            <v>342500011241</v>
          </cell>
          <cell r="B4982" t="str">
            <v>QUEENS HS FOR LANGUAGE STUDIES</v>
          </cell>
        </row>
        <row r="4983">
          <cell r="A4983" t="str">
            <v>321000011243</v>
          </cell>
          <cell r="B4983" t="str">
            <v>WEST BRONX ACAD FOR THE FUTURE</v>
          </cell>
        </row>
        <row r="4984">
          <cell r="A4984" t="str">
            <v>342900011243</v>
          </cell>
          <cell r="B4984" t="str">
            <v>INSTITUTE FOR HEALTH PROFESSIONS</v>
          </cell>
        </row>
        <row r="4985">
          <cell r="A4985" t="str">
            <v>321200011248</v>
          </cell>
          <cell r="B4985" t="str">
            <v>METROPOLITAN HIGH SCHOOL</v>
          </cell>
        </row>
        <row r="4986">
          <cell r="A4986" t="str">
            <v>342900011248</v>
          </cell>
          <cell r="B4986" t="str">
            <v>QUEENS PREPARATORY ACADEMY</v>
          </cell>
        </row>
        <row r="4987">
          <cell r="A4987" t="str">
            <v>321100011249</v>
          </cell>
          <cell r="B4987" t="str">
            <v>BRONX HEALTH SCIENCES HIGH SCHOOL</v>
          </cell>
        </row>
        <row r="4988">
          <cell r="A4988" t="str">
            <v>320900011250</v>
          </cell>
          <cell r="B4988" t="str">
            <v>EXIMIUS COLLEGE PREP ACADEMY</v>
          </cell>
        </row>
        <row r="4989">
          <cell r="A4989" t="str">
            <v>321200011251</v>
          </cell>
          <cell r="B4989" t="str">
            <v>EXPLORATIONS ACADEMY HS</v>
          </cell>
        </row>
        <row r="4990">
          <cell r="A4990" t="str">
            <v>320900011252</v>
          </cell>
          <cell r="B4990" t="str">
            <v>MOTT HALL BRONX HIGH SCHOOL</v>
          </cell>
        </row>
        <row r="4991">
          <cell r="A4991" t="str">
            <v>342500011252</v>
          </cell>
          <cell r="B4991" t="str">
            <v xml:space="preserve">QUEENS SCHOOL OF INQUIRY </v>
          </cell>
        </row>
        <row r="4992">
          <cell r="A4992" t="str">
            <v>321100011253</v>
          </cell>
          <cell r="B4992" t="str">
            <v>BRONX HIGH SCH-WRITING &amp; COMM ARTS</v>
          </cell>
        </row>
        <row r="4993">
          <cell r="A4993" t="str">
            <v>343000011258</v>
          </cell>
          <cell r="B4993" t="str">
            <v>ENERGY TECH HIGH SCHOOL</v>
          </cell>
        </row>
        <row r="4994">
          <cell r="A4994" t="str">
            <v>320700011259</v>
          </cell>
          <cell r="B4994" t="str">
            <v>HERO HIGH SCHOOL</v>
          </cell>
        </row>
        <row r="4995">
          <cell r="A4995" t="str">
            <v>342900011259</v>
          </cell>
          <cell r="B4995" t="str">
            <v>PATHWAYS COLLEGE PREPARATORY</v>
          </cell>
        </row>
        <row r="4996">
          <cell r="A4996" t="str">
            <v>320900011260</v>
          </cell>
          <cell r="B4996" t="str">
            <v>BRONX CENTER FOR SCI &amp; MATH</v>
          </cell>
        </row>
        <row r="4997">
          <cell r="A4997" t="str">
            <v>342700011260</v>
          </cell>
          <cell r="B4997" t="str">
            <v>FREDERICK DOUGLASS ACAD VI HS</v>
          </cell>
        </row>
        <row r="4998">
          <cell r="A4998" t="str">
            <v>342700011261</v>
          </cell>
          <cell r="B4998" t="str">
            <v>VOYAGES PREP-SOUTH QUEENS</v>
          </cell>
        </row>
        <row r="4999">
          <cell r="A4999" t="str">
            <v>342700011262</v>
          </cell>
          <cell r="B4999" t="str">
            <v>CHANNEL VIEW SCHOOL-RESEARCH</v>
          </cell>
        </row>
        <row r="5000">
          <cell r="A5000" t="str">
            <v>320900011263</v>
          </cell>
          <cell r="B5000" t="str">
            <v>VALIDUS PREP ACADEMY</v>
          </cell>
        </row>
        <row r="5001">
          <cell r="A5001" t="str">
            <v>342500011263</v>
          </cell>
          <cell r="B5001" t="str">
            <v>FLUSHING INTERNATIONAL HS</v>
          </cell>
        </row>
        <row r="5002">
          <cell r="A5002" t="str">
            <v>321000011264</v>
          </cell>
          <cell r="B5002" t="str">
            <v>BRONX ACAD FOR SOFTWARE ENGINEERING</v>
          </cell>
        </row>
        <row r="5003">
          <cell r="A5003" t="str">
            <v>342400011264</v>
          </cell>
          <cell r="B5003" t="str">
            <v>ACADEMY-FINANCE &amp; ENTERPRISE</v>
          </cell>
        </row>
        <row r="5004">
          <cell r="A5004" t="str">
            <v>321100011265</v>
          </cell>
          <cell r="B5004" t="str">
            <v>BRONX LAB SCHOOL</v>
          </cell>
        </row>
        <row r="5005">
          <cell r="A5005" t="str">
            <v>342900011265</v>
          </cell>
          <cell r="B5005" t="str">
            <v>EXCELSIOR PREPARATORY HS</v>
          </cell>
        </row>
        <row r="5006">
          <cell r="A5006" t="str">
            <v>321200011267</v>
          </cell>
          <cell r="B5006" t="str">
            <v>BRONX LATIN SCHOOL</v>
          </cell>
        </row>
        <row r="5007">
          <cell r="A5007" t="str">
            <v>342400011267</v>
          </cell>
          <cell r="B5007" t="str">
            <v>HS-APPLIED COMMUNICATIONS</v>
          </cell>
        </row>
        <row r="5008">
          <cell r="A5008" t="str">
            <v>321000011268</v>
          </cell>
          <cell r="B5008" t="str">
            <v>KINGSBRIDGE INTERNATIONAL HS</v>
          </cell>
        </row>
        <row r="5009">
          <cell r="A5009" t="str">
            <v>320800011269</v>
          </cell>
          <cell r="B5009" t="str">
            <v>BRONX STUDIO SCHOOL-WRITERS-ARTISTS</v>
          </cell>
        </row>
        <row r="5010">
          <cell r="A5010" t="str">
            <v>321100011270</v>
          </cell>
          <cell r="B5010" t="str">
            <v>ACAD-SCHOLARSHIP &amp; ENTREPRENEURSHIP</v>
          </cell>
        </row>
        <row r="5011">
          <cell r="A5011" t="str">
            <v>321200011271</v>
          </cell>
          <cell r="B5011" t="str">
            <v>EAST BRONX ACADEMY-FUTURE</v>
          </cell>
        </row>
        <row r="5012">
          <cell r="A5012" t="str">
            <v>342900011272</v>
          </cell>
          <cell r="B5012" t="str">
            <v>GEORGE WASHINGTON CARVER HS</v>
          </cell>
        </row>
        <row r="5013">
          <cell r="A5013" t="str">
            <v>321100011275</v>
          </cell>
          <cell r="B5013" t="str">
            <v>HIGH SCHOOL-COMPUTERS &amp; TECHNOLOGY</v>
          </cell>
        </row>
        <row r="5014">
          <cell r="A5014" t="str">
            <v>310200011280</v>
          </cell>
          <cell r="B5014" t="str">
            <v>MANHATTAN EARLY COLLEGE SCH-ADVERTIS</v>
          </cell>
        </row>
        <row r="5015">
          <cell r="A5015" t="str">
            <v>342500011281</v>
          </cell>
          <cell r="B5015" t="str">
            <v>EAST-WEST SCHOOL-INTERNATION STUDIES</v>
          </cell>
        </row>
        <row r="5016">
          <cell r="A5016" t="str">
            <v>310200011282</v>
          </cell>
          <cell r="B5016" t="str">
            <v>URBAN ASSEMBLY MAKER ACADEMY</v>
          </cell>
        </row>
        <row r="5017">
          <cell r="A5017" t="str">
            <v>320800011282</v>
          </cell>
          <cell r="B5017" t="str">
            <v>WOMEN'S ACADEMY OF EXCELLENCE</v>
          </cell>
        </row>
        <row r="5018">
          <cell r="A5018" t="str">
            <v>342900011283</v>
          </cell>
          <cell r="B5018" t="str">
            <v>PREP ACADEMY FOR WRITERS</v>
          </cell>
        </row>
        <row r="5019">
          <cell r="A5019" t="str">
            <v>321000011284</v>
          </cell>
          <cell r="B5019" t="str">
            <v>BRONX SCHOOL OF LAW &amp; FINANCE</v>
          </cell>
        </row>
        <row r="5020">
          <cell r="A5020" t="str">
            <v>342800011284</v>
          </cell>
          <cell r="B5020" t="str">
            <v>YORK EARLY COLLEGE ACADEMY</v>
          </cell>
        </row>
        <row r="5021">
          <cell r="A5021" t="str">
            <v>310500011285</v>
          </cell>
          <cell r="B5021" t="str">
            <v>HARLEM RENAISSANCE HIGH SCHOOL</v>
          </cell>
        </row>
        <row r="5022">
          <cell r="A5022" t="str">
            <v>342500011285</v>
          </cell>
          <cell r="B5022" t="str">
            <v>WORLD JOURNALISM PREPARATORY</v>
          </cell>
        </row>
        <row r="5023">
          <cell r="A5023" t="str">
            <v>343000011286</v>
          </cell>
          <cell r="B5023" t="str">
            <v>YOUNG WOMENS LEADERSHIP SCHOOL</v>
          </cell>
        </row>
        <row r="5024">
          <cell r="A5024" t="str">
            <v>310200011288</v>
          </cell>
          <cell r="B5024" t="str">
            <v>FOOD AND FINANCE HIGH SCHOOL</v>
          </cell>
        </row>
        <row r="5025">
          <cell r="A5025" t="str">
            <v>321100011288</v>
          </cell>
          <cell r="B5025" t="str">
            <v>COLLEGIATE INST-MATH &amp; SCIENCE</v>
          </cell>
        </row>
        <row r="5026">
          <cell r="A5026" t="str">
            <v>321100011290</v>
          </cell>
          <cell r="B5026" t="str">
            <v>BRONX ACADEMY OF HEALTH CAREERS</v>
          </cell>
        </row>
        <row r="5027">
          <cell r="A5027" t="str">
            <v>310300011291</v>
          </cell>
          <cell r="B5027" t="str">
            <v>WEST END SECONDARY SCHOOL</v>
          </cell>
        </row>
        <row r="5028">
          <cell r="A5028" t="str">
            <v>310100011292</v>
          </cell>
          <cell r="B5028" t="str">
            <v>ORCHARD COLLEGIATE ACADEMY</v>
          </cell>
        </row>
        <row r="5029">
          <cell r="A5029" t="str">
            <v>310600011293</v>
          </cell>
          <cell r="B5029" t="str">
            <v>CITY COLLEGE ACADEMY OF THE ARTS</v>
          </cell>
        </row>
        <row r="5030">
          <cell r="A5030" t="str">
            <v>320800011293</v>
          </cell>
          <cell r="B5030" t="str">
            <v>RENAISSANCE HIGH SCHOOL-MTA</v>
          </cell>
        </row>
        <row r="5031">
          <cell r="A5031" t="str">
            <v>342400011293</v>
          </cell>
          <cell r="B5031" t="str">
            <v>CIVIC LEADERSHIP ACADEMY</v>
          </cell>
        </row>
        <row r="5032">
          <cell r="A5032" t="str">
            <v>310200011294</v>
          </cell>
          <cell r="B5032" t="str">
            <v>ESSEX STREET ACADEMY</v>
          </cell>
        </row>
        <row r="5033">
          <cell r="A5033" t="str">
            <v>310200011296</v>
          </cell>
          <cell r="B5033" t="str">
            <v>HIGH SCHOOL OF HOSPITALITY MGMNT</v>
          </cell>
        </row>
        <row r="5034">
          <cell r="A5034" t="str">
            <v>342400011296</v>
          </cell>
          <cell r="B5034" t="str">
            <v>PAN AMERICAN INTERNATIONAL HS</v>
          </cell>
        </row>
        <row r="5035">
          <cell r="A5035" t="str">
            <v>320900011297</v>
          </cell>
          <cell r="B5035" t="str">
            <v>MORRIS ACADEMY FOR COLLA STUDIES</v>
          </cell>
        </row>
        <row r="5036">
          <cell r="A5036" t="str">
            <v>310200011298</v>
          </cell>
          <cell r="B5036" t="str">
            <v>PACE HIGH SCHOOL</v>
          </cell>
        </row>
        <row r="5037">
          <cell r="A5037" t="str">
            <v>310300011299</v>
          </cell>
          <cell r="B5037" t="str">
            <v>MAXINE GREENE HS-IMAGINATIVE INQUIRY</v>
          </cell>
        </row>
        <row r="5038">
          <cell r="A5038" t="str">
            <v>321100011299</v>
          </cell>
          <cell r="B5038" t="str">
            <v>ASTOR COLLEGIATE ACADEMY</v>
          </cell>
        </row>
        <row r="5039">
          <cell r="A5039" t="str">
            <v>342400011299</v>
          </cell>
          <cell r="B5039" t="str">
            <v>BARD HS EARLY COLLEGE QUEENS</v>
          </cell>
        </row>
        <row r="5040">
          <cell r="A5040" t="str">
            <v>310200011300</v>
          </cell>
          <cell r="B5040" t="str">
            <v>URBAN ASSMBLY SCH-DESIGN &amp; CONST</v>
          </cell>
        </row>
        <row r="5041">
          <cell r="A5041" t="str">
            <v>343000011301</v>
          </cell>
          <cell r="B5041" t="str">
            <v>ACAD FOR CAREERS-TELEVISION-FILM</v>
          </cell>
        </row>
        <row r="5042">
          <cell r="A5042" t="str">
            <v>342700011302</v>
          </cell>
          <cell r="B5042" t="str">
            <v>QUEENS HS-INFOR, RESEARCH, TECH</v>
          </cell>
        </row>
        <row r="5043">
          <cell r="A5043" t="str">
            <v>310200011303</v>
          </cell>
          <cell r="B5043" t="str">
            <v>FACING HISTORY SCHOOL</v>
          </cell>
        </row>
        <row r="5044">
          <cell r="A5044" t="str">
            <v>310500011304</v>
          </cell>
          <cell r="B5044" t="str">
            <v>MOTT HALL HIGH SCHOOL</v>
          </cell>
        </row>
        <row r="5045">
          <cell r="A5045" t="str">
            <v>310200011305</v>
          </cell>
          <cell r="B5045" t="str">
            <v>URBAN ACADEMY-GOVERNMENT &amp; LAW</v>
          </cell>
        </row>
        <row r="5046">
          <cell r="A5046" t="str">
            <v>310300011307</v>
          </cell>
          <cell r="B5046" t="str">
            <v>URBAN ASSMBLY SCH-MEDIA STUDIES</v>
          </cell>
        </row>
        <row r="5047">
          <cell r="A5047" t="str">
            <v>310200011308</v>
          </cell>
          <cell r="B5047" t="str">
            <v>LOWER MANHATTAN ARTS ACADEMY</v>
          </cell>
        </row>
        <row r="5048">
          <cell r="A5048" t="str">
            <v>342700011308</v>
          </cell>
          <cell r="B5048" t="str">
            <v>ROBERT H GODDARD HS-COMM/TECH</v>
          </cell>
        </row>
        <row r="5049">
          <cell r="A5049" t="str">
            <v>342700011309</v>
          </cell>
          <cell r="B5049" t="str">
            <v>ACADEMY OF MEDICAL TECHNOLOGY</v>
          </cell>
        </row>
        <row r="5050">
          <cell r="A5050" t="str">
            <v>342800011310</v>
          </cell>
          <cell r="B5050" t="str">
            <v>QUEENS COLLEGIATE</v>
          </cell>
        </row>
        <row r="5051">
          <cell r="A5051" t="str">
            <v>310200011313</v>
          </cell>
          <cell r="B5051" t="str">
            <v>JAMES BALDWIN SCHOOL</v>
          </cell>
        </row>
        <row r="5052">
          <cell r="A5052" t="str">
            <v>342900011313</v>
          </cell>
          <cell r="B5052" t="str">
            <v>BENJAMIN FRANKLIN HS-FIN, INFO, TECH</v>
          </cell>
        </row>
        <row r="5053">
          <cell r="A5053" t="str">
            <v>342600011315</v>
          </cell>
          <cell r="B5053" t="str">
            <v>BUSINESS TECHNOLOGY EARLY COLLEGE HS</v>
          </cell>
        </row>
        <row r="5054">
          <cell r="A5054" t="str">
            <v>310200011316</v>
          </cell>
          <cell r="B5054" t="str">
            <v>URBAN SCH-BUSINESS-YNG WOMEN</v>
          </cell>
        </row>
        <row r="5055">
          <cell r="A5055" t="str">
            <v>321000011319</v>
          </cell>
          <cell r="B5055" t="str">
            <v>PULSE HIGH SCHOOL</v>
          </cell>
        </row>
        <row r="5056">
          <cell r="A5056" t="str">
            <v>320800011320</v>
          </cell>
          <cell r="B5056" t="str">
            <v>PELHAM LAB HIGH SCHOOL</v>
          </cell>
        </row>
        <row r="5057">
          <cell r="A5057" t="str">
            <v>320900011324</v>
          </cell>
          <cell r="B5057" t="str">
            <v>BRONX EARLY COL ACAD-TEACH/LEARN</v>
          </cell>
        </row>
        <row r="5058">
          <cell r="A5058" t="str">
            <v>342700011324</v>
          </cell>
          <cell r="B5058" t="str">
            <v>ROCKAWAY PARK HS-ENVIRONMENT SUSTAIN</v>
          </cell>
        </row>
        <row r="5059">
          <cell r="A5059" t="str">
            <v>342800011325</v>
          </cell>
          <cell r="B5059" t="str">
            <v>HILLSIDE ARTS &amp; LETTERS ACADEMY</v>
          </cell>
        </row>
        <row r="5060">
          <cell r="A5060" t="str">
            <v>342900011326</v>
          </cell>
          <cell r="B5060" t="str">
            <v>CAMBRIA HEIGHTS ACADEMY</v>
          </cell>
        </row>
        <row r="5061">
          <cell r="A5061" t="str">
            <v>342900011327</v>
          </cell>
          <cell r="B5061" t="str">
            <v>EAGLE ACADEMY FOR YOUNG MEN III</v>
          </cell>
        </row>
        <row r="5062">
          <cell r="A5062" t="str">
            <v>342800011328</v>
          </cell>
          <cell r="B5062" t="str">
            <v>HIGH SCHOOL-COMMUNITY LEADERSHIP</v>
          </cell>
        </row>
        <row r="5063">
          <cell r="A5063" t="str">
            <v>320900011329</v>
          </cell>
          <cell r="B5063" t="str">
            <v>DREAMYARD PREPARATORY SCHOOL</v>
          </cell>
        </row>
        <row r="5064">
          <cell r="A5064" t="str">
            <v>320700011334</v>
          </cell>
          <cell r="B5064" t="str">
            <v>INTERNATIONAL COMMUNITY HS</v>
          </cell>
        </row>
        <row r="5065">
          <cell r="A5065" t="str">
            <v>342700011334</v>
          </cell>
          <cell r="B5065" t="str">
            <v>EPIC HIGH SCHOOL - NORTH</v>
          </cell>
        </row>
        <row r="5066">
          <cell r="A5066" t="str">
            <v>332100011337</v>
          </cell>
          <cell r="B5066" t="str">
            <v>INTERNATIONAL HS-LAFAYETTE</v>
          </cell>
        </row>
        <row r="5067">
          <cell r="A5067" t="str">
            <v>342800011338</v>
          </cell>
          <cell r="B5067" t="str">
            <v>QUEENS SATELLITE HS-OPPORTUNITY</v>
          </cell>
        </row>
        <row r="5068">
          <cell r="A5068" t="str">
            <v>321000011342</v>
          </cell>
          <cell r="B5068" t="str">
            <v>INTERNATIONAL SCHOOL-LIBERAL ARTS</v>
          </cell>
        </row>
        <row r="5069">
          <cell r="A5069" t="str">
            <v>332100011344</v>
          </cell>
          <cell r="B5069" t="str">
            <v>RACHEL CARSON HS FOR COASTAL STUDIES</v>
          </cell>
        </row>
        <row r="5070">
          <cell r="A5070" t="str">
            <v>310600011346</v>
          </cell>
          <cell r="B5070" t="str">
            <v>COMMUNITY HEALTH ACAD OF THE HEIGHTS</v>
          </cell>
        </row>
        <row r="5071">
          <cell r="A5071" t="str">
            <v>310600011348</v>
          </cell>
          <cell r="B5071" t="str">
            <v>WASHINGTON HGTS EXPEDITIONARY LEARN</v>
          </cell>
        </row>
        <row r="5072">
          <cell r="A5072" t="str">
            <v>320800011348</v>
          </cell>
          <cell r="B5072" t="str">
            <v>SCHUYLERVILLE PREP HS</v>
          </cell>
        </row>
        <row r="5073">
          <cell r="A5073" t="str">
            <v>332100011348</v>
          </cell>
          <cell r="B5073" t="str">
            <v>HIGH SCHOOL OF SPORTS MANAGEMENT</v>
          </cell>
        </row>
        <row r="5074">
          <cell r="A5074" t="str">
            <v>320800011349</v>
          </cell>
          <cell r="B5074" t="str">
            <v>BRONX RIVER HIGH SCHOOL</v>
          </cell>
        </row>
        <row r="5075">
          <cell r="A5075" t="str">
            <v>320900011350</v>
          </cell>
          <cell r="B5075" t="str">
            <v>NEW DIRECTIONS SECONDARY SCHOOL</v>
          </cell>
        </row>
        <row r="5076">
          <cell r="A5076" t="str">
            <v>331300011350</v>
          </cell>
          <cell r="B5076" t="str">
            <v>URBAN ASSEMBLY SCHOOL-MUSIC-ARTS</v>
          </cell>
        </row>
        <row r="5077">
          <cell r="A5077" t="str">
            <v>342800011350</v>
          </cell>
          <cell r="B5077" t="str">
            <v>JAMAICA GATEWAY TO THE SCIENCES</v>
          </cell>
        </row>
        <row r="5078">
          <cell r="A5078" t="str">
            <v>321000011351</v>
          </cell>
          <cell r="B5078" t="str">
            <v>BRONX COLLABORATIVE HIGH SCHOOL</v>
          </cell>
        </row>
        <row r="5079">
          <cell r="A5079" t="str">
            <v>342700011351</v>
          </cell>
          <cell r="B5079" t="str">
            <v>ROCKAWAY COLLEGIATE HIGH SCHOOL</v>
          </cell>
        </row>
        <row r="5080">
          <cell r="A5080" t="str">
            <v>321000011353</v>
          </cell>
          <cell r="B5080" t="str">
            <v>WORLD VIEW HIGH SCHOOL</v>
          </cell>
        </row>
        <row r="5081">
          <cell r="A5081" t="str">
            <v>310500011362</v>
          </cell>
          <cell r="B5081" t="str">
            <v>COLUMBIA SECONDARY SCHOOL</v>
          </cell>
        </row>
        <row r="5082">
          <cell r="A5082" t="str">
            <v>320900011365</v>
          </cell>
          <cell r="B5082" t="str">
            <v>ACADEMY-LANGUAGE AND TECHNOLOGY</v>
          </cell>
        </row>
        <row r="5083">
          <cell r="A5083" t="str">
            <v>320800011367</v>
          </cell>
          <cell r="B5083" t="str">
            <v>ARCHIMEDES ACAD-MATH, SCI, TECH</v>
          </cell>
        </row>
        <row r="5084">
          <cell r="A5084" t="str">
            <v>310500011369</v>
          </cell>
          <cell r="B5084" t="str">
            <v>URBAN ASSEMBLY FOR THE PERFORM ARTS</v>
          </cell>
        </row>
        <row r="5085">
          <cell r="A5085" t="str">
            <v>310200011374</v>
          </cell>
          <cell r="B5085" t="str">
            <v>GRAMERCY ARTS HIGH SCHOOL</v>
          </cell>
        </row>
        <row r="5086">
          <cell r="A5086" t="str">
            <v>321000011374</v>
          </cell>
          <cell r="B5086" t="str">
            <v>KNOWLEDGE, POWER PREP ACAD INTER HS</v>
          </cell>
        </row>
        <row r="5087">
          <cell r="A5087" t="str">
            <v>310200011376</v>
          </cell>
          <cell r="B5087" t="str">
            <v>NYC ISCHOOL</v>
          </cell>
        </row>
        <row r="5088">
          <cell r="A5088" t="str">
            <v>320800011376</v>
          </cell>
          <cell r="B5088" t="str">
            <v>ANTONIA PANTOJA PREP ACADEMY</v>
          </cell>
        </row>
        <row r="5089">
          <cell r="A5089" t="str">
            <v>320800011377</v>
          </cell>
          <cell r="B5089" t="str">
            <v>BRONX COMMUNITY HIGH SCHOOL</v>
          </cell>
        </row>
        <row r="5090">
          <cell r="A5090" t="str">
            <v>320700011379</v>
          </cell>
          <cell r="B5090" t="str">
            <v>JILL CHAIFETZ TRANSFER HIGH SCHOOL</v>
          </cell>
        </row>
        <row r="5091">
          <cell r="A5091" t="str">
            <v>320700011381</v>
          </cell>
          <cell r="B5091" t="str">
            <v>BRONX HAVEN HIGH SCHOOL</v>
          </cell>
        </row>
        <row r="5092">
          <cell r="A5092" t="str">
            <v>331700011382</v>
          </cell>
          <cell r="B5092" t="str">
            <v>ACAD FOR COLLEGE PREP AND CAREER EXP</v>
          </cell>
        </row>
        <row r="5093">
          <cell r="A5093" t="str">
            <v>321200011388</v>
          </cell>
          <cell r="B5093" t="str">
            <v>PAN AMERICAN INTERNATIONAL HS</v>
          </cell>
        </row>
        <row r="5094">
          <cell r="A5094" t="str">
            <v>310200011392</v>
          </cell>
          <cell r="B5094" t="str">
            <v>MANHATTAN BUSINESS ACADEMY</v>
          </cell>
        </row>
        <row r="5095">
          <cell r="A5095" t="str">
            <v>310200011393</v>
          </cell>
          <cell r="B5095" t="str">
            <v>BUSINESS OF SPORTS SCHOOL</v>
          </cell>
        </row>
        <row r="5096">
          <cell r="A5096" t="str">
            <v>310200011394</v>
          </cell>
          <cell r="B5096" t="str">
            <v>EMMA LAZARUS HIGH SCHOOL</v>
          </cell>
        </row>
        <row r="5097">
          <cell r="A5097" t="str">
            <v>310200011395</v>
          </cell>
          <cell r="B5097" t="str">
            <v>SCHOOL WITHOUT WALLS</v>
          </cell>
        </row>
        <row r="5098">
          <cell r="A5098" t="str">
            <v>321000011397</v>
          </cell>
          <cell r="B5098" t="str">
            <v>ENGLISH LANGUAGE LEARNERS-INTER SUPP</v>
          </cell>
        </row>
        <row r="5099">
          <cell r="A5099" t="str">
            <v>310200011399</v>
          </cell>
          <cell r="B5099" t="str">
            <v>HIGH SCHOOL-LANGUAGE AND DIPLOMACY</v>
          </cell>
        </row>
        <row r="5100">
          <cell r="A5100" t="str">
            <v>310200011400</v>
          </cell>
          <cell r="B5100" t="str">
            <v xml:space="preserve">HS FOR ENVIRONMENTAL STUDIES </v>
          </cell>
        </row>
        <row r="5101">
          <cell r="A5101" t="str">
            <v>342700011400</v>
          </cell>
          <cell r="B5101" t="str">
            <v>AUGUST MARTIN HIGH SCHOOL</v>
          </cell>
        </row>
        <row r="5102">
          <cell r="A5102" t="str">
            <v>310300011402</v>
          </cell>
          <cell r="B5102" t="str">
            <v>URBAN ASSEMBLY FOR GREEN CAREERS</v>
          </cell>
        </row>
        <row r="5103">
          <cell r="A5103" t="str">
            <v>310300011403</v>
          </cell>
          <cell r="B5103" t="str">
            <v>GLOBAL LEARNING COLLABORATIVE</v>
          </cell>
        </row>
        <row r="5104">
          <cell r="A5104" t="str">
            <v>320900011403</v>
          </cell>
          <cell r="B5104" t="str">
            <v>BRONX INTERNATIONAL HIGH SCHOOL</v>
          </cell>
        </row>
        <row r="5105">
          <cell r="A5105" t="str">
            <v>333200011403</v>
          </cell>
          <cell r="B5105" t="str">
            <v>ACADEMY FOR EXCELLENCE-LEADERSHIP</v>
          </cell>
        </row>
        <row r="5106">
          <cell r="A5106" t="str">
            <v>310300011404</v>
          </cell>
          <cell r="B5106" t="str">
            <v>INNOVATION DIPLOMA PLUS</v>
          </cell>
        </row>
        <row r="5107">
          <cell r="A5107" t="str">
            <v>320900011404</v>
          </cell>
          <cell r="B5107" t="str">
            <v xml:space="preserve">SCHOOL FOR EXCELLENCE </v>
          </cell>
        </row>
        <row r="5108">
          <cell r="A5108" t="str">
            <v>331900011404</v>
          </cell>
          <cell r="B5108" t="str">
            <v>ACADEMY FOR YOUNG WRITERS</v>
          </cell>
        </row>
        <row r="5109">
          <cell r="A5109" t="str">
            <v>320800011405</v>
          </cell>
          <cell r="B5109" t="str">
            <v>HERBERT H LEHMAN HIGH SCHOOL</v>
          </cell>
        </row>
        <row r="5110">
          <cell r="A5110" t="str">
            <v>332200011405</v>
          </cell>
          <cell r="B5110" t="str">
            <v>MIDWOOD HIGH SCHOOL</v>
          </cell>
        </row>
        <row r="5111">
          <cell r="A5111" t="str">
            <v>310200011407</v>
          </cell>
          <cell r="B5111" t="str">
            <v>INST FOR COLLABORATIVE EDUCATION</v>
          </cell>
        </row>
        <row r="5112">
          <cell r="A5112" t="str">
            <v>310200011408</v>
          </cell>
          <cell r="B5112" t="str">
            <v>PROFESSIONAL PERF ARTS HIGH SCHOOL</v>
          </cell>
        </row>
        <row r="5113">
          <cell r="A5113" t="str">
            <v>331700011408</v>
          </cell>
          <cell r="B5113" t="str">
            <v>ACADEMY OF HOSPITALITY AND TOURISM</v>
          </cell>
        </row>
        <row r="5114">
          <cell r="A5114" t="str">
            <v>331900011409</v>
          </cell>
          <cell r="B5114" t="str">
            <v>EAST NEW YORK FAMILY ACADEMY</v>
          </cell>
        </row>
        <row r="5115">
          <cell r="A5115" t="str">
            <v>332100011410</v>
          </cell>
          <cell r="B5115" t="str">
            <v>ABRAHAM LINCOLN HIGH SCHOOL</v>
          </cell>
        </row>
        <row r="5116">
          <cell r="A5116" t="str">
            <v>310200011411</v>
          </cell>
          <cell r="B5116" t="str">
            <v>BARUCH COLLEGE CAMPUS HIGH SCHOOL</v>
          </cell>
        </row>
        <row r="5117">
          <cell r="A5117" t="str">
            <v>320900011412</v>
          </cell>
          <cell r="B5117" t="str">
            <v>BRONX HIGH SCHOOL OF BUSINESS</v>
          </cell>
        </row>
        <row r="5118">
          <cell r="A5118" t="str">
            <v>331300011412</v>
          </cell>
          <cell r="B5118" t="str">
            <v>BROOKLYN COMM ARTS-MEDIA HS</v>
          </cell>
        </row>
        <row r="5119">
          <cell r="A5119" t="str">
            <v>320900011413</v>
          </cell>
          <cell r="B5119" t="str">
            <v>BRONX HS FOR MEDICAL SCIENCE</v>
          </cell>
        </row>
        <row r="5120">
          <cell r="A5120" t="str">
            <v>310300011415</v>
          </cell>
          <cell r="B5120" t="str">
            <v>WADLEIGH PERF AND VISUAL ARTS</v>
          </cell>
        </row>
        <row r="5121">
          <cell r="A5121" t="str">
            <v>342600011415</v>
          </cell>
          <cell r="B5121" t="str">
            <v>BENJAMIN N CARDOZO HIGH SCHOOL</v>
          </cell>
        </row>
        <row r="5122">
          <cell r="A5122" t="str">
            <v>310300011417</v>
          </cell>
          <cell r="B5122" t="str">
            <v>FRANK MCCOURT HIGH SCHOOL</v>
          </cell>
        </row>
        <row r="5123">
          <cell r="A5123" t="str">
            <v>343000011417</v>
          </cell>
          <cell r="B5123" t="str">
            <v>GOTHAM TECH HIGH SCHOOL</v>
          </cell>
        </row>
        <row r="5124">
          <cell r="A5124" t="str">
            <v>321100011418</v>
          </cell>
          <cell r="B5124" t="str">
            <v>BRONX HIGH SCHOOL-VISUAL ARTS</v>
          </cell>
        </row>
        <row r="5125">
          <cell r="A5125" t="str">
            <v>310200011419</v>
          </cell>
          <cell r="B5125" t="str">
            <v>LANDMARK HIGH SCHOOL</v>
          </cell>
        </row>
        <row r="5126">
          <cell r="A5126" t="str">
            <v>331300011419</v>
          </cell>
          <cell r="B5126" t="str">
            <v>SCIENCE SKILLS CENTER HIGH SCHOOL</v>
          </cell>
        </row>
        <row r="5127">
          <cell r="A5127" t="str">
            <v>310200011420</v>
          </cell>
          <cell r="B5127" t="str">
            <v>HS-HEALTH PROFESSIONS &amp; HUMAN SVCS</v>
          </cell>
        </row>
        <row r="5128">
          <cell r="A5128" t="str">
            <v>310200011422</v>
          </cell>
          <cell r="B5128" t="str">
            <v>QUEST TO LEARN</v>
          </cell>
        </row>
        <row r="5129">
          <cell r="A5129" t="str">
            <v>331900011422</v>
          </cell>
          <cell r="B5129" t="str">
            <v>SPRING CREEK COMMUNITY SCHOOL</v>
          </cell>
        </row>
        <row r="5130">
          <cell r="A5130" t="str">
            <v>310600011423</v>
          </cell>
          <cell r="B5130" t="str">
            <v>HS-EXCELLENCE AND INNOVATION</v>
          </cell>
        </row>
        <row r="5131">
          <cell r="A5131" t="str">
            <v>331500011423</v>
          </cell>
          <cell r="B5131" t="str">
            <v>BROOKLYN FRONTIERS HS</v>
          </cell>
        </row>
        <row r="5132">
          <cell r="A5132" t="str">
            <v>310200011425</v>
          </cell>
          <cell r="B5132" t="str">
            <v>LEADERSHIP &amp; PUBLIC SERVICE HS</v>
          </cell>
        </row>
        <row r="5133">
          <cell r="A5133" t="str">
            <v>332200011425</v>
          </cell>
          <cell r="B5133" t="str">
            <v>JAMES MADISON HIGH SCHOOL</v>
          </cell>
        </row>
        <row r="5134">
          <cell r="A5134" t="str">
            <v>342500011425</v>
          </cell>
          <cell r="B5134" t="str">
            <v>JOHN BOWNE HIGH SCHOOL</v>
          </cell>
        </row>
        <row r="5135">
          <cell r="A5135" t="str">
            <v>310200011427</v>
          </cell>
          <cell r="B5135" t="str">
            <v>MANHATTAN ACAD-ARTS AND LANGUAGE</v>
          </cell>
        </row>
        <row r="5136">
          <cell r="A5136" t="str">
            <v>320700011427</v>
          </cell>
          <cell r="B5136" t="str">
            <v>COMMUNITY SCHOOL-SOCIAL JUSTICE</v>
          </cell>
        </row>
        <row r="5137">
          <cell r="A5137" t="str">
            <v>331500011429</v>
          </cell>
          <cell r="B5137" t="str">
            <v>DIGITAL ARTS AND CINEMA TECH HS</v>
          </cell>
        </row>
        <row r="5138">
          <cell r="A5138" t="str">
            <v>331300011430</v>
          </cell>
          <cell r="B5138" t="str">
            <v>BROOKLYN TECHNICAL HS</v>
          </cell>
        </row>
        <row r="5139">
          <cell r="A5139" t="str">
            <v>342600011430</v>
          </cell>
          <cell r="B5139" t="str">
            <v>FRANCIS LEWIS HIGH SCHOOL</v>
          </cell>
        </row>
        <row r="5140">
          <cell r="A5140" t="str">
            <v>310200011432</v>
          </cell>
          <cell r="B5140" t="str">
            <v>MURRAY HILL ACADEMY</v>
          </cell>
        </row>
        <row r="5141">
          <cell r="A5141" t="str">
            <v>320800011432</v>
          </cell>
          <cell r="B5141" t="str">
            <v>BRONX BRIDGES HIGH SCHOOL</v>
          </cell>
        </row>
        <row r="5142">
          <cell r="A5142" t="str">
            <v>321000011433</v>
          </cell>
          <cell r="B5142" t="str">
            <v>HS FOR TEACHING AND PROFESSIONS</v>
          </cell>
        </row>
        <row r="5143">
          <cell r="A5143" t="str">
            <v>321000011434</v>
          </cell>
          <cell r="B5143" t="str">
            <v>BELMONT PREPARATORY HIGH SCHOOL</v>
          </cell>
        </row>
        <row r="5144">
          <cell r="A5144" t="str">
            <v>310400011435</v>
          </cell>
          <cell r="B5144" t="str">
            <v>MANHATTAN CENTER-SCIENCE &amp; MATH</v>
          </cell>
        </row>
        <row r="5145">
          <cell r="A5145" t="str">
            <v>342600011435</v>
          </cell>
          <cell r="B5145" t="str">
            <v>MARTIN VAN BUREN HIGH SCHOOL</v>
          </cell>
        </row>
        <row r="5146">
          <cell r="A5146" t="str">
            <v>310200011437</v>
          </cell>
          <cell r="B5146" t="str">
            <v>HUDSON HS OF LEARNING TECHNOLOGIES</v>
          </cell>
        </row>
        <row r="5147">
          <cell r="A5147" t="str">
            <v>321000011437</v>
          </cell>
          <cell r="B5147" t="str">
            <v>FORDHAM HS FOR THE ARTS</v>
          </cell>
        </row>
        <row r="5148">
          <cell r="A5148" t="str">
            <v>310200011438</v>
          </cell>
          <cell r="B5148" t="str">
            <v>INTERNATIONAL HS AT UNION SQUARE</v>
          </cell>
        </row>
        <row r="5149">
          <cell r="A5149" t="str">
            <v>321000011438</v>
          </cell>
          <cell r="B5149" t="str">
            <v>FORDHAM LEADERSHIP ACADEMY</v>
          </cell>
        </row>
        <row r="5150">
          <cell r="A5150" t="str">
            <v>310200011439</v>
          </cell>
          <cell r="B5150" t="str">
            <v>MANHATTAN VILLAGE ACADEMY</v>
          </cell>
        </row>
        <row r="5151">
          <cell r="A5151" t="str">
            <v>321000011439</v>
          </cell>
          <cell r="B5151" t="str">
            <v>BRONX HIGH SCHOOL-LAW &amp; COMM SVC</v>
          </cell>
        </row>
        <row r="5152">
          <cell r="A5152" t="str">
            <v>331300011439</v>
          </cell>
          <cell r="B5152" t="str">
            <v>BROOKLYN INTERNATIONAL HS</v>
          </cell>
        </row>
        <row r="5153">
          <cell r="A5153" t="str">
            <v>321000011440</v>
          </cell>
          <cell r="B5153" t="str">
            <v>DEWITT CLINTON HIGH SCHOOL</v>
          </cell>
        </row>
        <row r="5154">
          <cell r="A5154" t="str">
            <v>342800011440</v>
          </cell>
          <cell r="B5154" t="str">
            <v xml:space="preserve">FOREST HILLS HIGH SCHOOL </v>
          </cell>
        </row>
        <row r="5155">
          <cell r="A5155" t="str">
            <v>353100011440</v>
          </cell>
          <cell r="B5155" t="str">
            <v>NEW DORP HIGH SCHOOL</v>
          </cell>
        </row>
        <row r="5156">
          <cell r="A5156" t="str">
            <v>310200011442</v>
          </cell>
          <cell r="B5156" t="str">
            <v>BALLET TECH/NYC PS FOR DANCE</v>
          </cell>
        </row>
        <row r="5157">
          <cell r="A5157" t="str">
            <v>321000011442</v>
          </cell>
          <cell r="B5157" t="str">
            <v>CELIA CRUZ BRONX HS OF MUSIC</v>
          </cell>
        </row>
        <row r="5158">
          <cell r="A5158" t="str">
            <v>321000011445</v>
          </cell>
          <cell r="B5158" t="str">
            <v>BRONX HIGH SCHOOL OF SCIENCE</v>
          </cell>
        </row>
        <row r="5159">
          <cell r="A5159" t="str">
            <v>332000011445</v>
          </cell>
          <cell r="B5159" t="str">
            <v>NEW UTRECHT HIGH SCHOOL</v>
          </cell>
        </row>
        <row r="5160">
          <cell r="A5160" t="str">
            <v>343000011445</v>
          </cell>
          <cell r="B5160" t="str">
            <v xml:space="preserve">WILLIAM CULLEN BRYANT HIGH SCHOOL </v>
          </cell>
        </row>
        <row r="5161">
          <cell r="A5161" t="str">
            <v>353100011445</v>
          </cell>
          <cell r="B5161" t="str">
            <v>PORT RICHMOND HIGH SCHOOL</v>
          </cell>
        </row>
        <row r="5162">
          <cell r="A5162" t="str">
            <v>321200011446</v>
          </cell>
          <cell r="B5162" t="str">
            <v>ARTURO A SCHOMBURG SATELLITE-BRONX</v>
          </cell>
        </row>
        <row r="5163">
          <cell r="A5163" t="str">
            <v>310100011448</v>
          </cell>
          <cell r="B5163" t="str">
            <v>UNIVERSITY NEIGHBORHOOD HIGH SCHOOL</v>
          </cell>
        </row>
        <row r="5164">
          <cell r="A5164" t="str">
            <v>310200011449</v>
          </cell>
          <cell r="B5164" t="str">
            <v>VANGUARD HIGH SCHOOL</v>
          </cell>
        </row>
        <row r="5165">
          <cell r="A5165" t="str">
            <v>331400011449</v>
          </cell>
          <cell r="B5165" t="str">
            <v xml:space="preserve">BROOKLYN LATIN SCHOOL </v>
          </cell>
        </row>
        <row r="5166">
          <cell r="A5166" t="str">
            <v>310100011450</v>
          </cell>
          <cell r="B5166" t="str">
            <v>EAST SIDE COMMUNITY SCHOOL</v>
          </cell>
        </row>
        <row r="5167">
          <cell r="A5167" t="str">
            <v>343000011450</v>
          </cell>
          <cell r="B5167" t="str">
            <v xml:space="preserve">LONG ISLAND CITY HIGH SCHOOL </v>
          </cell>
        </row>
        <row r="5168">
          <cell r="A5168" t="str">
            <v>353100011450</v>
          </cell>
          <cell r="B5168" t="str">
            <v>CURTIS HIGH SCHOOL</v>
          </cell>
        </row>
        <row r="5169">
          <cell r="A5169" t="str">
            <v>320800011452</v>
          </cell>
          <cell r="B5169" t="str">
            <v>GOTHAM COLLABORATIVE HIGH SCHOOL</v>
          </cell>
        </row>
        <row r="5170">
          <cell r="A5170" t="str">
            <v>331400011454</v>
          </cell>
          <cell r="B5170" t="str">
            <v>WILLIAMSBURG HS-ART-TECH</v>
          </cell>
        </row>
        <row r="5171">
          <cell r="A5171" t="str">
            <v>321100011455</v>
          </cell>
          <cell r="B5171" t="str">
            <v>HARRY S TRUMAN HIGH SCHOOL</v>
          </cell>
        </row>
        <row r="5172">
          <cell r="A5172" t="str">
            <v>331600011455</v>
          </cell>
          <cell r="B5172" t="str">
            <v>BOYS AND GIRLS HIGH SCHOOL</v>
          </cell>
        </row>
        <row r="5173">
          <cell r="A5173" t="str">
            <v>342400011455</v>
          </cell>
          <cell r="B5173" t="str">
            <v>NEWTOWN HIGH SCHOOL</v>
          </cell>
        </row>
        <row r="5174">
          <cell r="A5174" t="str">
            <v>353100011455</v>
          </cell>
          <cell r="B5174" t="str">
            <v>TOTTENVILLE HIGH SCHOOL</v>
          </cell>
        </row>
        <row r="5175">
          <cell r="A5175" t="str">
            <v>310100011458</v>
          </cell>
          <cell r="B5175" t="str">
            <v>FORSYTHE SATELLITE ACADEMY</v>
          </cell>
        </row>
        <row r="5176">
          <cell r="A5176" t="str">
            <v>310200011459</v>
          </cell>
          <cell r="B5176" t="str">
            <v>MANHATTAN INTERNATIONAL HIGH SCHOOL</v>
          </cell>
        </row>
        <row r="5177">
          <cell r="A5177" t="str">
            <v>342500011460</v>
          </cell>
          <cell r="B5177" t="str">
            <v>FLUSHING HIGH SCHOOL</v>
          </cell>
        </row>
        <row r="5178">
          <cell r="A5178" t="str">
            <v>353100011460</v>
          </cell>
          <cell r="B5178" t="str">
            <v>SUSAN E WAGNER HIGH SCHOOL</v>
          </cell>
        </row>
        <row r="5179">
          <cell r="A5179" t="str">
            <v>310600011462</v>
          </cell>
          <cell r="B5179" t="str">
            <v>COLLEGE ACADEMY</v>
          </cell>
        </row>
        <row r="5180">
          <cell r="A5180" t="str">
            <v>331500011462</v>
          </cell>
          <cell r="B5180" t="str">
            <v xml:space="preserve">JOHN JAY SCHOOL FOR LAW </v>
          </cell>
        </row>
        <row r="5181">
          <cell r="A5181" t="str">
            <v>310600011463</v>
          </cell>
          <cell r="B5181" t="str">
            <v xml:space="preserve">HIGH SCHOOL-MEDIA &amp; COMMUNICATIONS </v>
          </cell>
        </row>
        <row r="5182">
          <cell r="A5182" t="str">
            <v>331500011463</v>
          </cell>
          <cell r="B5182" t="str">
            <v>CYBERARTS STUDIO ACADEMY</v>
          </cell>
        </row>
        <row r="5183">
          <cell r="A5183" t="str">
            <v>331500011464</v>
          </cell>
          <cell r="B5183" t="str">
            <v>PARK SLOPE COLLEGIATE</v>
          </cell>
        </row>
        <row r="5184">
          <cell r="A5184" t="str">
            <v>310600011467</v>
          </cell>
          <cell r="B5184" t="str">
            <v xml:space="preserve">HIGH SCHOOL-LAW &amp; PUBLIC SERVICE </v>
          </cell>
        </row>
        <row r="5185">
          <cell r="A5185" t="str">
            <v>310600011468</v>
          </cell>
          <cell r="B5185" t="str">
            <v>HIGH SCHOOL-HEALTH CAREERS &amp; SCIES</v>
          </cell>
        </row>
        <row r="5186">
          <cell r="A5186" t="str">
            <v>332100011468</v>
          </cell>
          <cell r="B5186" t="str">
            <v>KINGSBOROUGH EARLY COLLEGE</v>
          </cell>
        </row>
        <row r="5187">
          <cell r="A5187" t="str">
            <v>353100011470</v>
          </cell>
          <cell r="B5187" t="str">
            <v>CONCORD HIGH SCHOOL</v>
          </cell>
        </row>
        <row r="5188">
          <cell r="A5188" t="str">
            <v>320700011473</v>
          </cell>
          <cell r="B5188" t="str">
            <v>MOTT HAVEN VILLAGE PREP HS</v>
          </cell>
        </row>
        <row r="5189">
          <cell r="A5189" t="str">
            <v>331400011474</v>
          </cell>
          <cell r="B5189" t="str">
            <v>PROGRESS HS-PROFESSIONAL CAREERS</v>
          </cell>
        </row>
        <row r="5190">
          <cell r="A5190" t="str">
            <v>310200011475</v>
          </cell>
          <cell r="B5190" t="str">
            <v>STUYVESANT HIGH SCHOOL</v>
          </cell>
        </row>
        <row r="5191">
          <cell r="A5191" t="str">
            <v>342700011475</v>
          </cell>
          <cell r="B5191" t="str">
            <v>RICHMOND HILL HIGH SCHOOL</v>
          </cell>
        </row>
        <row r="5192">
          <cell r="A5192" t="str">
            <v>321000011477</v>
          </cell>
          <cell r="B5192" t="str">
            <v>MARBLE HILL HS-INTRNTNL STUDIES</v>
          </cell>
        </row>
        <row r="5193">
          <cell r="A5193" t="str">
            <v>331400011477</v>
          </cell>
          <cell r="B5193" t="str">
            <v>EAST WILLIAMSBURG SCHOLARS</v>
          </cell>
        </row>
        <row r="5194">
          <cell r="A5194" t="str">
            <v>321200011478</v>
          </cell>
          <cell r="B5194" t="str">
            <v>CINEMA SCHOOL</v>
          </cell>
        </row>
        <row r="5195">
          <cell r="A5195" t="str">
            <v>331400011478</v>
          </cell>
          <cell r="B5195" t="str">
            <v>HIGH SCHOOL-ENTERPRISE, BUS &amp; TECH</v>
          </cell>
        </row>
        <row r="5196">
          <cell r="A5196" t="str">
            <v>310300011479</v>
          </cell>
          <cell r="B5196" t="str">
            <v>BEACON HIGH SCHOOL</v>
          </cell>
        </row>
        <row r="5197">
          <cell r="A5197" t="str">
            <v>321200011479</v>
          </cell>
          <cell r="B5197" t="str">
            <v>BRONX CAREER AND COLLEGE PREP HS</v>
          </cell>
        </row>
        <row r="5198">
          <cell r="A5198" t="str">
            <v>321200011480</v>
          </cell>
          <cell r="B5198" t="str">
            <v>BRONX REGIONAL HIGH SCHOOL</v>
          </cell>
        </row>
        <row r="5199">
          <cell r="A5199" t="str">
            <v>342700011480</v>
          </cell>
          <cell r="B5199" t="str">
            <v>JOHN ADAMS HIGH SCHOOL</v>
          </cell>
        </row>
        <row r="5200">
          <cell r="A5200" t="str">
            <v>331300011483</v>
          </cell>
          <cell r="B5200" t="str">
            <v>URBAN ASSMBLY SCH-LAW &amp; JSTCE</v>
          </cell>
        </row>
        <row r="5201">
          <cell r="A5201" t="str">
            <v>310300011485</v>
          </cell>
          <cell r="B5201" t="str">
            <v>FIORELLO H LAGUARDIA HIGH SCHOOL</v>
          </cell>
        </row>
        <row r="5202">
          <cell r="A5202" t="str">
            <v>332000011485</v>
          </cell>
          <cell r="B5202" t="str">
            <v>HIGH SCHOOL OF TELECOMMUNICATION</v>
          </cell>
        </row>
        <row r="5203">
          <cell r="A5203" t="str">
            <v>342400011485</v>
          </cell>
          <cell r="B5203" t="str">
            <v>GROVER CLEVELAND HIGH SCHOOL</v>
          </cell>
        </row>
        <row r="5204">
          <cell r="A5204" t="str">
            <v>331400011488</v>
          </cell>
          <cell r="B5204" t="str">
            <v>BROOKLYN PREPARATORY HS</v>
          </cell>
        </row>
        <row r="5205">
          <cell r="A5205" t="str">
            <v>310200011489</v>
          </cell>
          <cell r="B5205" t="str">
            <v>HS OF ECONOMICS &amp; FINANCE</v>
          </cell>
        </row>
        <row r="5206">
          <cell r="A5206" t="str">
            <v>332000011490</v>
          </cell>
          <cell r="B5206" t="str">
            <v>FORT HAMILTON HIGH SCHOOL</v>
          </cell>
        </row>
        <row r="5207">
          <cell r="A5207" t="str">
            <v>310300011492</v>
          </cell>
          <cell r="B5207" t="str">
            <v>HS-LAW ADVCY &amp; COMM JUSTICE</v>
          </cell>
        </row>
        <row r="5208">
          <cell r="A5208" t="str">
            <v>331300011492</v>
          </cell>
          <cell r="B5208" t="str">
            <v>ACADEMY OF ARTS AND LETTERS</v>
          </cell>
        </row>
        <row r="5209">
          <cell r="A5209" t="str">
            <v>342900011492</v>
          </cell>
          <cell r="B5209" t="str">
            <v>MATH/SCIENCE RESEARCH/TECH MAGNET</v>
          </cell>
        </row>
        <row r="5210">
          <cell r="A5210" t="str">
            <v>332300011493</v>
          </cell>
          <cell r="B5210" t="str">
            <v>BROOKLYN COLLEGIATE</v>
          </cell>
        </row>
        <row r="5211">
          <cell r="A5211" t="str">
            <v>310300011494</v>
          </cell>
          <cell r="B5211" t="str">
            <v>HIGH SCHOOL-ARTS AND TECHNOLOGY</v>
          </cell>
        </row>
        <row r="5212">
          <cell r="A5212" t="str">
            <v>310400011495</v>
          </cell>
          <cell r="B5212" t="str">
            <v>PARK EAST HIGH SCHOOL</v>
          </cell>
        </row>
        <row r="5213">
          <cell r="A5213" t="str">
            <v>320700011495</v>
          </cell>
          <cell r="B5213" t="str">
            <v>UNIVERSITY HEIGHTS SECONDARY SCHOOL</v>
          </cell>
        </row>
        <row r="5214">
          <cell r="A5214" t="str">
            <v>342600011495</v>
          </cell>
          <cell r="B5214" t="str">
            <v xml:space="preserve">BAYSIDE HIGH SCHOOL </v>
          </cell>
        </row>
        <row r="5215">
          <cell r="A5215" t="str">
            <v>331500011497</v>
          </cell>
          <cell r="B5215" t="str">
            <v>BOERUM HILL SCHOOL FOR INTERNATIONAL</v>
          </cell>
        </row>
        <row r="5216">
          <cell r="A5216" t="str">
            <v>331600011498</v>
          </cell>
          <cell r="B5216" t="str">
            <v>BROOKLYN HIGH SCHOOL-LAW AND TECH</v>
          </cell>
        </row>
        <row r="5217">
          <cell r="A5217" t="str">
            <v>342900011498</v>
          </cell>
          <cell r="B5217" t="str">
            <v>HEALTH, ARTS, ROBOTICS AND TECHNOLOG</v>
          </cell>
        </row>
        <row r="5218">
          <cell r="A5218" t="str">
            <v>310500011499</v>
          </cell>
          <cell r="B5218" t="str">
            <v>FREDERICK DOUGLASS ACADEMY</v>
          </cell>
        </row>
        <row r="5219">
          <cell r="A5219" t="str">
            <v>342500011499</v>
          </cell>
          <cell r="B5219" t="str">
            <v>QUEENS COLLEGE SCHOOL-MATH, SCI, TEC</v>
          </cell>
        </row>
        <row r="5220">
          <cell r="A5220" t="str">
            <v>310200011500</v>
          </cell>
          <cell r="B5220" t="str">
            <v>UNITY CENTER FOR URBAN TECHNOLOGIES</v>
          </cell>
        </row>
        <row r="5221">
          <cell r="A5221" t="str">
            <v>320700011500</v>
          </cell>
          <cell r="B5221" t="str">
            <v>HOSTOS-LINCOLN ACADEMY OF SCIENCE</v>
          </cell>
        </row>
        <row r="5222">
          <cell r="A5222" t="str">
            <v>343000011501</v>
          </cell>
          <cell r="B5222" t="str">
            <v>FRANK SINATRA SCHOOL OF THE ARTS</v>
          </cell>
        </row>
        <row r="5223">
          <cell r="A5223" t="str">
            <v>331900011502</v>
          </cell>
          <cell r="B5223" t="str">
            <v>FDNY-CAPTAIN VERNON A RICHARDS HS</v>
          </cell>
        </row>
        <row r="5224">
          <cell r="A5224" t="str">
            <v>343000011502</v>
          </cell>
          <cell r="B5224" t="str">
            <v>INFORMATION TECHNOLOGY HIGH SCHOOL</v>
          </cell>
        </row>
        <row r="5225">
          <cell r="A5225" t="str">
            <v>331900011504</v>
          </cell>
          <cell r="B5225" t="str">
            <v>HIGH SCHOOL FOR CIVIL RIGHTS</v>
          </cell>
        </row>
        <row r="5226">
          <cell r="A5226" t="str">
            <v>310400011505</v>
          </cell>
          <cell r="B5226" t="str">
            <v>EDWARD A REYNOLDS WEST SIDE HS</v>
          </cell>
        </row>
        <row r="5227">
          <cell r="A5227" t="str">
            <v>320900011505</v>
          </cell>
          <cell r="B5227" t="str">
            <v>BRONX SCHOOL FOR LAW, GOV, JUSTICE</v>
          </cell>
        </row>
        <row r="5228">
          <cell r="A5228" t="str">
            <v>332000011505</v>
          </cell>
          <cell r="B5228" t="str">
            <v>FRANKLIN D ROOSEVELT HS</v>
          </cell>
        </row>
        <row r="5229">
          <cell r="A5229" t="str">
            <v>342800011505</v>
          </cell>
          <cell r="B5229" t="str">
            <v>HILLCREST HIGH SCHOOL</v>
          </cell>
        </row>
        <row r="5230">
          <cell r="A5230" t="str">
            <v>310200011507</v>
          </cell>
          <cell r="B5230" t="str">
            <v>URBAN ASSEMBLY GATEWAY SCHOOL-TECH</v>
          </cell>
        </row>
        <row r="5231">
          <cell r="A5231" t="str">
            <v>331900011507</v>
          </cell>
          <cell r="B5231" t="str">
            <v>PERFORMING ARTS &amp; TECH HS</v>
          </cell>
        </row>
        <row r="5232">
          <cell r="A5232" t="str">
            <v>321100011508</v>
          </cell>
          <cell r="B5232" t="str">
            <v>BRONXDALE HIGH SCHOOL</v>
          </cell>
        </row>
        <row r="5233">
          <cell r="A5233" t="str">
            <v>321100011509</v>
          </cell>
          <cell r="B5233" t="str">
            <v>HS FOR LANGUAGE-INNOVATION</v>
          </cell>
        </row>
        <row r="5234">
          <cell r="A5234" t="str">
            <v>331900011510</v>
          </cell>
          <cell r="B5234" t="str">
            <v>WORLD ACAD FOR TOTAL COM HEALTH</v>
          </cell>
        </row>
        <row r="5235">
          <cell r="A5235" t="str">
            <v>321200011511</v>
          </cell>
          <cell r="B5235" t="str">
            <v>BRONX ENVISION ACADEMY</v>
          </cell>
        </row>
        <row r="5236">
          <cell r="A5236" t="str">
            <v>321100011513</v>
          </cell>
          <cell r="B5236" t="str">
            <v>NEW WORLD HIGH SCHOOL</v>
          </cell>
        </row>
        <row r="5237">
          <cell r="A5237" t="str">
            <v>321100011514</v>
          </cell>
          <cell r="B5237" t="str">
            <v>BRONXWOOD PREP ACADEMY</v>
          </cell>
        </row>
        <row r="5238">
          <cell r="A5238" t="str">
            <v>310100011515</v>
          </cell>
          <cell r="B5238" t="str">
            <v>LOWER EAST SIDE PREP HS</v>
          </cell>
        </row>
        <row r="5239">
          <cell r="A5239" t="str">
            <v>320900011517</v>
          </cell>
          <cell r="B5239" t="str">
            <v>FREDERICK DOUGLASS ACAD III</v>
          </cell>
        </row>
        <row r="5240">
          <cell r="A5240" t="str">
            <v>310200011519</v>
          </cell>
          <cell r="B5240" t="str">
            <v>TALENT UNLIMITED HIGH SCHOOL</v>
          </cell>
        </row>
        <row r="5241">
          <cell r="A5241" t="str">
            <v>331500011519</v>
          </cell>
          <cell r="B5241" t="str">
            <v>COBBLE HILL SCHOOL-AMERICAN STUDIES</v>
          </cell>
        </row>
        <row r="5242">
          <cell r="A5242" t="str">
            <v>310200011520</v>
          </cell>
          <cell r="B5242" t="str">
            <v>MURRY BERGTRAUM HS-BUSINESS CAREERS</v>
          </cell>
        </row>
        <row r="5243">
          <cell r="A5243" t="str">
            <v>342400011520</v>
          </cell>
          <cell r="B5243" t="str">
            <v>MIDDLE COLLEGE HS AT LAGUARDIA</v>
          </cell>
        </row>
        <row r="5244">
          <cell r="A5244" t="str">
            <v>321200011521</v>
          </cell>
          <cell r="B5244" t="str">
            <v xml:space="preserve">METROPOLITAN SOUNDVIEW HS </v>
          </cell>
        </row>
        <row r="5245">
          <cell r="A5245" t="str">
            <v>320700011522</v>
          </cell>
          <cell r="B5245" t="str">
            <v>BRONX DESIGN-CONSTRUCTION ACADEMY</v>
          </cell>
        </row>
        <row r="5246">
          <cell r="A5246" t="str">
            <v>321000011524</v>
          </cell>
          <cell r="B5246" t="str">
            <v>CROTONA INTERNATIONAL HS</v>
          </cell>
        </row>
        <row r="5247">
          <cell r="A5247" t="str">
            <v>331700011524</v>
          </cell>
          <cell r="B5247" t="str">
            <v>INTERNTL HS AT PROSPECT HGHTS</v>
          </cell>
        </row>
        <row r="5248">
          <cell r="A5248" t="str">
            <v>320900011525</v>
          </cell>
          <cell r="B5248" t="str">
            <v>BRONX LEADERSHIP ACAD HIGH SCHOOL</v>
          </cell>
        </row>
        <row r="5249">
          <cell r="A5249" t="str">
            <v>332100011525</v>
          </cell>
          <cell r="B5249" t="str">
            <v>EDWARD R MURROW HIGH SCHOOL</v>
          </cell>
        </row>
        <row r="5250">
          <cell r="A5250" t="str">
            <v>342500011525</v>
          </cell>
          <cell r="B5250" t="str">
            <v>TOWNSEND HARRIS HIGH SCHOOL</v>
          </cell>
        </row>
        <row r="5251">
          <cell r="A5251" t="str">
            <v>320700011527</v>
          </cell>
          <cell r="B5251" t="str">
            <v>BRONX LEADERSHIP ACAD II HIGH SCHOOL</v>
          </cell>
        </row>
        <row r="5252">
          <cell r="A5252" t="str">
            <v>331300011527</v>
          </cell>
          <cell r="B5252" t="str">
            <v>URBAN ASSEMBLY INST OF MATH AND SCIE</v>
          </cell>
        </row>
        <row r="5253">
          <cell r="A5253" t="str">
            <v>331700011528</v>
          </cell>
          <cell r="B5253" t="str">
            <v>HIGH SCHOOL FOR GLOBAL CITIZENSHIP</v>
          </cell>
        </row>
        <row r="5254">
          <cell r="A5254" t="str">
            <v>310200011529</v>
          </cell>
          <cell r="B5254" t="str">
            <v>JACQUELINE KENNEDY-ONASSIS HS</v>
          </cell>
        </row>
        <row r="5255">
          <cell r="A5255" t="str">
            <v>331500011529</v>
          </cell>
          <cell r="B5255" t="str">
            <v>WEST BROOKLYN COMMUNITY HIGH SCHOOL</v>
          </cell>
        </row>
        <row r="5256">
          <cell r="A5256" t="str">
            <v>320800011530</v>
          </cell>
          <cell r="B5256" t="str">
            <v>LONGWOOD PREPARATORY ACADEMY</v>
          </cell>
        </row>
        <row r="5257">
          <cell r="A5257" t="str">
            <v>342400011530</v>
          </cell>
          <cell r="B5257" t="str">
            <v>INTNTL HIGH SCHOOL AT LAGUARDIA</v>
          </cell>
        </row>
        <row r="5258">
          <cell r="A5258" t="str">
            <v>310200011531</v>
          </cell>
          <cell r="B5258" t="str">
            <v>REPERTORY COMPANY HS FOR THEATRE ART</v>
          </cell>
        </row>
        <row r="5259">
          <cell r="A5259" t="str">
            <v>331700011531</v>
          </cell>
          <cell r="B5259" t="str">
            <v>SCHOOL FOR HUMAN RIGHTS</v>
          </cell>
        </row>
        <row r="5260">
          <cell r="A5260" t="str">
            <v>310200011533</v>
          </cell>
          <cell r="B5260" t="str">
            <v>UNION SQUARE ACAD FOR HEALTH SCIENCE</v>
          </cell>
        </row>
        <row r="5261">
          <cell r="A5261" t="str">
            <v>310200011534</v>
          </cell>
          <cell r="B5261" t="str">
            <v>HARVEST COLLEGIATE HIGH SCHOOL</v>
          </cell>
        </row>
        <row r="5262">
          <cell r="A5262" t="str">
            <v>332200011535</v>
          </cell>
          <cell r="B5262" t="str">
            <v>LEON M GOLDSTEIN HIGH SCH-SCIENCES</v>
          </cell>
        </row>
        <row r="5263">
          <cell r="A5263" t="str">
            <v>320800011537</v>
          </cell>
          <cell r="B5263" t="str">
            <v>BRONX ARENA HIGH SCHOOL</v>
          </cell>
        </row>
        <row r="5264">
          <cell r="A5264" t="str">
            <v>331700011537</v>
          </cell>
          <cell r="B5264" t="str">
            <v>HIGH SCHOOL-YOUTH &amp; COMM DVLPMNT</v>
          </cell>
        </row>
        <row r="5265">
          <cell r="A5265" t="str">
            <v>310100011539</v>
          </cell>
          <cell r="B5265" t="str">
            <v xml:space="preserve">NEW EXPLORATIONS SCI, TECH &amp; MATH </v>
          </cell>
        </row>
        <row r="5266">
          <cell r="A5266" t="str">
            <v>331700011539</v>
          </cell>
          <cell r="B5266" t="str">
            <v>HIGH SCHOOL-SERVICE &amp; LEARNING</v>
          </cell>
        </row>
        <row r="5267">
          <cell r="A5267" t="str">
            <v>310600011540</v>
          </cell>
          <cell r="B5267" t="str">
            <v>A PHILIP RANDOLPH CAMPUS HIGH SCHOOL</v>
          </cell>
        </row>
        <row r="5268">
          <cell r="A5268" t="str">
            <v>332100011540</v>
          </cell>
          <cell r="B5268" t="str">
            <v>JOHN DEWEY HIGH SCHOOL</v>
          </cell>
        </row>
        <row r="5269">
          <cell r="A5269" t="str">
            <v>342500011540</v>
          </cell>
          <cell r="B5269" t="str">
            <v>QUEENS ACADEMY HIGH SCHOOL</v>
          </cell>
        </row>
        <row r="5270">
          <cell r="A5270" t="str">
            <v>310300011541</v>
          </cell>
          <cell r="B5270" t="str">
            <v>MANHATTAN/HUNTER SCIENCE HS</v>
          </cell>
        </row>
        <row r="5271">
          <cell r="A5271" t="str">
            <v>310200011542</v>
          </cell>
          <cell r="B5271" t="str">
            <v>MANHATTAN BRIDGES HIGH SCHOOL</v>
          </cell>
        </row>
        <row r="5272">
          <cell r="A5272" t="str">
            <v>321100011542</v>
          </cell>
          <cell r="B5272" t="str">
            <v>PELHAM PREPARATORY ACADEMY</v>
          </cell>
        </row>
        <row r="5273">
          <cell r="A5273" t="str">
            <v>310200011543</v>
          </cell>
          <cell r="B5273" t="str">
            <v>NEW DESIGN HIGH SCHOOL</v>
          </cell>
        </row>
        <row r="5274">
          <cell r="A5274" t="str">
            <v>320900011543</v>
          </cell>
          <cell r="B5274" t="str">
            <v>HIGH SCHOOL-VIOLIN AND DANCE</v>
          </cell>
        </row>
        <row r="5275">
          <cell r="A5275" t="str">
            <v>331700011543</v>
          </cell>
          <cell r="B5275" t="str">
            <v>SCIENCE, TECH &amp; RESEARCH EARLY COLLE</v>
          </cell>
        </row>
        <row r="5276">
          <cell r="A5276" t="str">
            <v>310200011544</v>
          </cell>
          <cell r="B5276" t="str">
            <v>INDEPENDENCE HIGH SCHOOL</v>
          </cell>
        </row>
        <row r="5277">
          <cell r="A5277" t="str">
            <v>321100011544</v>
          </cell>
          <cell r="B5277" t="str">
            <v>HIGH SCHOOL-CONTEMPORARY ARTS</v>
          </cell>
        </row>
        <row r="5278">
          <cell r="A5278" t="str">
            <v>310200011545</v>
          </cell>
          <cell r="B5278" t="str">
            <v>HS-DUAL LANGUAGE &amp; ASIAN STUDIES</v>
          </cell>
        </row>
        <row r="5279">
          <cell r="A5279" t="str">
            <v>321100011545</v>
          </cell>
          <cell r="B5279" t="str">
            <v>BRONX AEROSPACE HIGH SCHOOL</v>
          </cell>
        </row>
        <row r="5280">
          <cell r="A5280" t="str">
            <v>333200011545</v>
          </cell>
          <cell r="B5280" t="str">
            <v>EBC HIGH SCHOOL-PUBLIC SERVICE</v>
          </cell>
        </row>
        <row r="5281">
          <cell r="A5281" t="str">
            <v>310200011546</v>
          </cell>
          <cell r="B5281" t="str">
            <v>ACADEMY FOR SOFTWARE ENGINEERING</v>
          </cell>
        </row>
        <row r="5282">
          <cell r="A5282" t="str">
            <v>321000011546</v>
          </cell>
          <cell r="B5282" t="str">
            <v>BRONX THEATRE HIGH SCHOOL</v>
          </cell>
        </row>
        <row r="5283">
          <cell r="A5283" t="str">
            <v>331700011546</v>
          </cell>
          <cell r="B5283" t="str">
            <v>HS FOR PUBLIC SERVICE-HEROES OF TOM</v>
          </cell>
        </row>
        <row r="5284">
          <cell r="A5284" t="str">
            <v>331700011547</v>
          </cell>
          <cell r="B5284" t="str">
            <v>BROOKLYN ACADEMY OF SCI &amp; ENVIRON</v>
          </cell>
        </row>
        <row r="5285">
          <cell r="A5285" t="str">
            <v>320700011548</v>
          </cell>
          <cell r="B5285" t="str">
            <v>CAREERS IN SPORTS HS</v>
          </cell>
        </row>
        <row r="5286">
          <cell r="A5286" t="str">
            <v>331700011548</v>
          </cell>
          <cell r="B5286" t="str">
            <v>BROOKLYN SCHOOL FOR MUSIC &amp; THEATER</v>
          </cell>
        </row>
        <row r="5287">
          <cell r="A5287" t="str">
            <v>321000011549</v>
          </cell>
          <cell r="B5287" t="str">
            <v>DISCOVERY HIGH SCHOOL</v>
          </cell>
        </row>
        <row r="5288">
          <cell r="A5288" t="str">
            <v>333200011549</v>
          </cell>
          <cell r="B5288" t="str">
            <v>BROOKLYN SCHOOL FOR SOCIAL JUSTICE</v>
          </cell>
        </row>
        <row r="5289">
          <cell r="A5289" t="str">
            <v>310200011550</v>
          </cell>
          <cell r="B5289" t="str">
            <v>LIBERTY HS ACADEMY-NEWCOMERS</v>
          </cell>
        </row>
        <row r="5290">
          <cell r="A5290" t="str">
            <v>321200011550</v>
          </cell>
          <cell r="B5290" t="str">
            <v>HIGH SCHOOL OF WORLD CULTURES</v>
          </cell>
        </row>
        <row r="5291">
          <cell r="A5291" t="str">
            <v>342400011550</v>
          </cell>
          <cell r="B5291" t="str">
            <v xml:space="preserve">HIGH SCHOOL FOR ARTS &amp; BUSINESS </v>
          </cell>
        </row>
        <row r="5292">
          <cell r="A5292" t="str">
            <v>310200011551</v>
          </cell>
          <cell r="B5292" t="str">
            <v>URBAN ASSEMBLY NY HARBOR SCHOOL</v>
          </cell>
        </row>
        <row r="5293">
          <cell r="A5293" t="str">
            <v>320700011551</v>
          </cell>
          <cell r="B5293" t="str">
            <v>URBAN ASSEMBLY BRONX OF LETTERS</v>
          </cell>
        </row>
        <row r="5294">
          <cell r="A5294" t="str">
            <v>310600011552</v>
          </cell>
          <cell r="B5294" t="str">
            <v>GREGORIO LUPERON HS-SCI &amp; MATH</v>
          </cell>
        </row>
        <row r="5295">
          <cell r="A5295" t="str">
            <v>333200011552</v>
          </cell>
          <cell r="B5295" t="str">
            <v>ACADEMY OF URBAN PLANNING-ENGINEERIN</v>
          </cell>
        </row>
        <row r="5296">
          <cell r="A5296" t="str">
            <v>331300011553</v>
          </cell>
          <cell r="B5296" t="str">
            <v>BROOKLYN ACADEMY HIGH SCHOOL</v>
          </cell>
        </row>
        <row r="5297">
          <cell r="A5297" t="str">
            <v>333200011554</v>
          </cell>
          <cell r="B5297" t="str">
            <v>ALL CITY LEADERSHIP SECONDARY</v>
          </cell>
        </row>
        <row r="5298">
          <cell r="A5298" t="str">
            <v>310400011555</v>
          </cell>
          <cell r="B5298" t="str">
            <v>CENTRAL PARK EAST HIGH SCHOOL</v>
          </cell>
        </row>
        <row r="5299">
          <cell r="A5299" t="str">
            <v>332200011555</v>
          </cell>
          <cell r="B5299" t="str">
            <v>BROOKLYN COLLEGE ACADEMY</v>
          </cell>
        </row>
        <row r="5300">
          <cell r="A5300" t="str">
            <v>343000011555</v>
          </cell>
          <cell r="B5300" t="str">
            <v>NEWCOMERS HIGH SCHOOL</v>
          </cell>
        </row>
        <row r="5301">
          <cell r="A5301" t="str">
            <v>333200011556</v>
          </cell>
          <cell r="B5301" t="str">
            <v>BUSHWICK LEADERS HS-ACAD EXCELL</v>
          </cell>
        </row>
        <row r="5302">
          <cell r="A5302" t="str">
            <v>320700011557</v>
          </cell>
          <cell r="B5302" t="str">
            <v>MOTT HAVEN COMMUNITY HIGH SCHOOL</v>
          </cell>
        </row>
        <row r="5303">
          <cell r="A5303" t="str">
            <v>320800011558</v>
          </cell>
          <cell r="B5303" t="str">
            <v>WESTCHESTER SQUARE ACADEMY</v>
          </cell>
        </row>
        <row r="5304">
          <cell r="A5304" t="str">
            <v>331400011558</v>
          </cell>
          <cell r="B5304" t="str">
            <v>WILLAMSBURG HS-ARCH &amp; DESIGN</v>
          </cell>
        </row>
        <row r="5305">
          <cell r="A5305" t="str">
            <v>332100011559</v>
          </cell>
          <cell r="B5305" t="str">
            <v>LIFE ACAD HS FOR FILM AND MUSIC</v>
          </cell>
        </row>
        <row r="5306">
          <cell r="A5306" t="str">
            <v>310200011560</v>
          </cell>
          <cell r="B5306" t="str">
            <v>HS 560 CITY-AS-SCHOOL</v>
          </cell>
        </row>
        <row r="5307">
          <cell r="A5307" t="str">
            <v>342400011560</v>
          </cell>
          <cell r="B5307" t="str">
            <v>ROBERT F WAGNER JR SECONDARY</v>
          </cell>
        </row>
        <row r="5308">
          <cell r="A5308" t="str">
            <v>320800011561</v>
          </cell>
          <cell r="B5308" t="str">
            <v>BRONX COMPASS HIGH SCHOOL</v>
          </cell>
        </row>
        <row r="5309">
          <cell r="A5309" t="str">
            <v>331400011561</v>
          </cell>
          <cell r="B5309" t="str">
            <v>WILLIAMSBURG PREPARATORY SCHOOL</v>
          </cell>
        </row>
        <row r="5310">
          <cell r="A5310" t="str">
            <v>331800011563</v>
          </cell>
          <cell r="B5310" t="str">
            <v>IT TAKES A VILLAGE ACADEMY</v>
          </cell>
        </row>
        <row r="5311">
          <cell r="A5311" t="str">
            <v>320900011564</v>
          </cell>
          <cell r="B5311" t="str">
            <v>CLAREMONT INTERNATIONAL HS</v>
          </cell>
        </row>
        <row r="5312">
          <cell r="A5312" t="str">
            <v>310200011565</v>
          </cell>
          <cell r="B5312" t="str">
            <v>URBAN ACAD LABORATORY HIGH SCHOOL</v>
          </cell>
        </row>
        <row r="5313">
          <cell r="A5313" t="str">
            <v>321000011565</v>
          </cell>
          <cell r="B5313" t="str">
            <v>HIGH SCHOOL-ENERGY AND TECHNOLOG</v>
          </cell>
        </row>
        <row r="5314">
          <cell r="A5314" t="str">
            <v>331800011566</v>
          </cell>
          <cell r="B5314" t="str">
            <v>BROOKLYN COMMUNITY HS-EXCEL-EQUITY</v>
          </cell>
        </row>
        <row r="5315">
          <cell r="A5315" t="str">
            <v>342600011566</v>
          </cell>
          <cell r="B5315" t="str">
            <v>QUEENS HIGH SCHOOL OF TEACHING</v>
          </cell>
        </row>
        <row r="5316">
          <cell r="A5316" t="str">
            <v>331800011567</v>
          </cell>
          <cell r="B5316" t="str">
            <v>BROOKLYN THEATRE ARTS HIGH SCHOOL</v>
          </cell>
        </row>
        <row r="5317">
          <cell r="A5317" t="str">
            <v>331700011568</v>
          </cell>
          <cell r="B5317" t="str">
            <v>BROWNSVILLE ACADEMY HIGH SCHOOL</v>
          </cell>
        </row>
        <row r="5318">
          <cell r="A5318" t="str">
            <v>331800011569</v>
          </cell>
          <cell r="B5318" t="str">
            <v>KURT HAHN EXPEDITIONARY LRNING SCH</v>
          </cell>
        </row>
        <row r="5319">
          <cell r="A5319" t="str">
            <v>310200011570</v>
          </cell>
          <cell r="B5319" t="str">
            <v>SATELLITE ACADEMY HIGH SCHOOL</v>
          </cell>
        </row>
        <row r="5320">
          <cell r="A5320" t="str">
            <v>332100011572</v>
          </cell>
          <cell r="B5320" t="str">
            <v>LEADERS HIGH SCHOOL</v>
          </cell>
        </row>
        <row r="5321">
          <cell r="A5321" t="str">
            <v>310200011575</v>
          </cell>
          <cell r="B5321" t="str">
            <v>MANHATTAN COMP NIGHT AND DAY HS</v>
          </cell>
        </row>
        <row r="5322">
          <cell r="A5322" t="str">
            <v>343000011575</v>
          </cell>
          <cell r="B5322" t="str">
            <v>ACADEMY OF AMERICAN STUDIES</v>
          </cell>
        </row>
        <row r="5323">
          <cell r="A5323" t="str">
            <v>331800011576</v>
          </cell>
          <cell r="B5323" t="str">
            <v>VICTORY COLLEGIATE HIGH SCHOOL</v>
          </cell>
        </row>
        <row r="5324">
          <cell r="A5324" t="str">
            <v>331800011578</v>
          </cell>
          <cell r="B5324" t="str">
            <v>BROOKLYN BRIDGE ACADEMY</v>
          </cell>
        </row>
        <row r="5325">
          <cell r="A5325" t="str">
            <v>310200011580</v>
          </cell>
          <cell r="B5325" t="str">
            <v>RICHARD R GREEN HS OF TEACHING</v>
          </cell>
        </row>
        <row r="5326">
          <cell r="A5326" t="str">
            <v>343000011580</v>
          </cell>
          <cell r="B5326" t="str">
            <v>BACCALAUREATE SCHOOL-GLOBAL ED</v>
          </cell>
        </row>
        <row r="5327">
          <cell r="A5327" t="str">
            <v>331900011583</v>
          </cell>
          <cell r="B5327" t="str">
            <v>MULTICULTURAL HIGH SCHOOL</v>
          </cell>
        </row>
        <row r="5328">
          <cell r="A5328" t="str">
            <v>342400011585</v>
          </cell>
          <cell r="B5328" t="str">
            <v>MASPETH HIGH SCHOOL</v>
          </cell>
        </row>
        <row r="5329">
          <cell r="A5329" t="str">
            <v>310200011586</v>
          </cell>
          <cell r="B5329" t="str">
            <v>HARVEY MILK HIGH SCHOOL</v>
          </cell>
        </row>
        <row r="5330">
          <cell r="A5330" t="str">
            <v>331400011586</v>
          </cell>
          <cell r="B5330" t="str">
            <v>LYONS COMMUNITY SCHOOL</v>
          </cell>
        </row>
        <row r="5331">
          <cell r="A5331" t="str">
            <v>331700011590</v>
          </cell>
          <cell r="B5331" t="str">
            <v>MEDGAR EVERS COLLEGE PREP SCHOOL</v>
          </cell>
        </row>
        <row r="5332">
          <cell r="A5332" t="str">
            <v>331500011592</v>
          </cell>
          <cell r="B5332" t="str">
            <v>KHALIL GIBRAN INTERNATIONAL ACADEMY</v>
          </cell>
        </row>
        <row r="5333">
          <cell r="A5333" t="str">
            <v>331300011594</v>
          </cell>
          <cell r="B5333" t="str">
            <v>GOTHAM PROFESSIONAL ARTS ACADEMY</v>
          </cell>
        </row>
        <row r="5334">
          <cell r="A5334" t="str">
            <v>331300011595</v>
          </cell>
          <cell r="B5334" t="str">
            <v>BEDFORD ACADEMY HIGH SCHOOL</v>
          </cell>
        </row>
        <row r="5335">
          <cell r="A5335" t="str">
            <v>310200011600</v>
          </cell>
          <cell r="B5335" t="str">
            <v>HIGH SCHOOL OF FASHION INDUSTRIES</v>
          </cell>
        </row>
        <row r="5336">
          <cell r="A5336" t="str">
            <v>320700011600</v>
          </cell>
          <cell r="B5336" t="str">
            <v>ALFRED E SMITH CAREER-TECH HS</v>
          </cell>
        </row>
        <row r="5337">
          <cell r="A5337" t="str">
            <v>331700011600</v>
          </cell>
          <cell r="B5337" t="str">
            <v>CLARA BARTON HIGH SCHOOL</v>
          </cell>
        </row>
        <row r="5338">
          <cell r="A5338" t="str">
            <v>342400011600</v>
          </cell>
          <cell r="B5338" t="str">
            <v>QUEENS TECHNICAL HIGH SCHOOL</v>
          </cell>
        </row>
        <row r="5339">
          <cell r="A5339" t="str">
            <v>353100011600</v>
          </cell>
          <cell r="B5339" t="str">
            <v xml:space="preserve">RALPH R MCKEE CAREER-TECH </v>
          </cell>
        </row>
        <row r="5340">
          <cell r="A5340" t="str">
            <v>310200011605</v>
          </cell>
          <cell r="B5340" t="str">
            <v>HUMANITIES PREP ACADEMY</v>
          </cell>
        </row>
        <row r="5341">
          <cell r="A5341" t="str">
            <v>331300011605</v>
          </cell>
          <cell r="B5341" t="str">
            <v>GEORGE WESTINGHOUSE CAREER/TECH HS</v>
          </cell>
        </row>
        <row r="5342">
          <cell r="A5342" t="str">
            <v>353100011605</v>
          </cell>
          <cell r="B5342" t="str">
            <v>STATEN ISLAND TECHNICAL HS</v>
          </cell>
        </row>
        <row r="5343">
          <cell r="A5343" t="str">
            <v>332000011609</v>
          </cell>
          <cell r="B5343" t="str">
            <v>URBAN ASSEMBLY SCHL-LEADER-EMPOWER</v>
          </cell>
        </row>
        <row r="5344">
          <cell r="A5344" t="str">
            <v>310300011610</v>
          </cell>
          <cell r="B5344" t="str">
            <v>YOUNG WOMEN'S LEADERSHIP SCHOOL</v>
          </cell>
        </row>
        <row r="5345">
          <cell r="A5345" t="str">
            <v>331400011610</v>
          </cell>
          <cell r="B5345" t="str">
            <v>A-TECH HIGH SCHOOL</v>
          </cell>
        </row>
        <row r="5346">
          <cell r="A5346" t="str">
            <v>342400011610</v>
          </cell>
          <cell r="B5346" t="str">
            <v>AVIATION CAREER AND TECH ED HS</v>
          </cell>
        </row>
        <row r="5347">
          <cell r="A5347" t="str">
            <v>332200011611</v>
          </cell>
          <cell r="B5347" t="str">
            <v>ORIGINS HIGH SCHOOL</v>
          </cell>
        </row>
        <row r="5348">
          <cell r="A5348" t="str">
            <v>331400011614</v>
          </cell>
          <cell r="B5348" t="str">
            <v>YOUNG WOMENS LEADERSHIP SCH-BROOKLY</v>
          </cell>
        </row>
        <row r="5349">
          <cell r="A5349" t="str">
            <v>310200011615</v>
          </cell>
          <cell r="B5349" t="str">
            <v>CHELSEA CAREER AND TECH ED HS</v>
          </cell>
        </row>
        <row r="5350">
          <cell r="A5350" t="str">
            <v>331900011615</v>
          </cell>
          <cell r="B5350" t="str">
            <v>TRANSIT TECH CAREER AND TECHNICAL</v>
          </cell>
        </row>
        <row r="5351">
          <cell r="A5351" t="str">
            <v>331300011616</v>
          </cell>
          <cell r="B5351" t="str">
            <v>BROOKLYN HS-LEADERSHIP &amp; COMMUNITY</v>
          </cell>
        </row>
        <row r="5352">
          <cell r="A5352" t="str">
            <v>331800011617</v>
          </cell>
          <cell r="B5352" t="str">
            <v>HS FOR INNOVATION -ADVERTISING/MEDIA</v>
          </cell>
        </row>
        <row r="5353">
          <cell r="A5353" t="str">
            <v>331900011618</v>
          </cell>
          <cell r="B5353" t="str">
            <v>ACADEMY OF INNOVATIVE TECHNOLOGY</v>
          </cell>
        </row>
        <row r="5354">
          <cell r="A5354" t="str">
            <v>332100011620</v>
          </cell>
          <cell r="B5354" t="str">
            <v>WILLIAM E GRADY CAREER AND TECH</v>
          </cell>
        </row>
        <row r="5355">
          <cell r="A5355" t="str">
            <v>342800011620</v>
          </cell>
          <cell r="B5355" t="str">
            <v>THOMAS A EDISON CAREER-TECH HS</v>
          </cell>
        </row>
        <row r="5356">
          <cell r="A5356" t="str">
            <v>320700011625</v>
          </cell>
          <cell r="B5356" t="str">
            <v>BRONX LEGACY HIGH SCHOOL</v>
          </cell>
        </row>
        <row r="5357">
          <cell r="A5357" t="str">
            <v>331800011629</v>
          </cell>
          <cell r="B5357" t="str">
            <v>CULTURAL ACADEMY-ARTS AND SCIENCES</v>
          </cell>
        </row>
        <row r="5358">
          <cell r="A5358" t="str">
            <v>310200011630</v>
          </cell>
          <cell r="B5358" t="str">
            <v>ART AND DESIGN HIGH SCHOOL</v>
          </cell>
        </row>
        <row r="5359">
          <cell r="A5359" t="str">
            <v>332200011630</v>
          </cell>
          <cell r="B5359" t="str">
            <v>PROFESSIONAL PATHWAYS HIGH SCHOOL</v>
          </cell>
        </row>
        <row r="5360">
          <cell r="A5360" t="str">
            <v>331800011633</v>
          </cell>
          <cell r="B5360" t="str">
            <v>HIGH SCHOOL FOR MEDICAL PROFESSIONS</v>
          </cell>
        </row>
        <row r="5361">
          <cell r="A5361" t="str">
            <v>331800011635</v>
          </cell>
          <cell r="B5361" t="str">
            <v>OLYMPUS ACADEMY</v>
          </cell>
        </row>
        <row r="5362">
          <cell r="A5362" t="str">
            <v>320800011636</v>
          </cell>
          <cell r="B5362" t="str">
            <v>VIRTUAL INNOVATOR'S ACADEMY</v>
          </cell>
        </row>
        <row r="5363">
          <cell r="A5363" t="str">
            <v>331800011637</v>
          </cell>
          <cell r="B5363" t="str">
            <v>ACAD FOR CONSERVATION &amp; ENVIRONMENT</v>
          </cell>
        </row>
        <row r="5364">
          <cell r="A5364" t="str">
            <v>331900011639</v>
          </cell>
          <cell r="B5364" t="str">
            <v>BROOKLYN LAB SCHOOL</v>
          </cell>
        </row>
        <row r="5365">
          <cell r="A5365" t="str">
            <v>321200011641</v>
          </cell>
          <cell r="B5365" t="str">
            <v>BARD HS-EARLY COLLEGE BRONX</v>
          </cell>
        </row>
        <row r="5366">
          <cell r="A5366" t="str">
            <v>331800011642</v>
          </cell>
          <cell r="B5366" t="str">
            <v>URBAN ACTION ACADEMY</v>
          </cell>
        </row>
        <row r="5367">
          <cell r="A5367" t="str">
            <v>332300011643</v>
          </cell>
          <cell r="B5367" t="str">
            <v>BROOKLYN DEMOCRACY ACADEMY</v>
          </cell>
        </row>
        <row r="5368">
          <cell r="A5368" t="str">
            <v>332300011644</v>
          </cell>
          <cell r="B5368" t="str">
            <v>EAGLE ACADEMY FOR YOUNG MEN II</v>
          </cell>
        </row>
        <row r="5369">
          <cell r="A5369" t="str">
            <v>331700011646</v>
          </cell>
          <cell r="B5369" t="str">
            <v>ASPIRATIONS DIPLOMA PLUS HS</v>
          </cell>
        </row>
        <row r="5370">
          <cell r="A5370" t="str">
            <v>332300011647</v>
          </cell>
          <cell r="B5370" t="str">
            <v>METROPOLITAN DIPLOMA PLUS HS</v>
          </cell>
        </row>
        <row r="5371">
          <cell r="A5371" t="str">
            <v>310100011650</v>
          </cell>
          <cell r="B5371" t="str">
            <v>CASCADES HIGH SCHOOL</v>
          </cell>
        </row>
        <row r="5372">
          <cell r="A5372" t="str">
            <v>342700011650</v>
          </cell>
          <cell r="B5372" t="str">
            <v>HS FOR CON, TRADES, ENGINEER AND ARC</v>
          </cell>
        </row>
        <row r="5373">
          <cell r="A5373" t="str">
            <v>310200011655</v>
          </cell>
          <cell r="B5373" t="str">
            <v xml:space="preserve">HIGH SCHOOL-CLIMATE JUSTICE </v>
          </cell>
        </row>
        <row r="5374">
          <cell r="A5374" t="str">
            <v>331500011656</v>
          </cell>
          <cell r="B5374" t="str">
            <v>BROOKLYN HIGH SCHOOL OF THE ARTS</v>
          </cell>
        </row>
        <row r="5375">
          <cell r="A5375" t="str">
            <v>331900011659</v>
          </cell>
          <cell r="B5375" t="str">
            <v>CYPRESS HILLS COLLEGIATE PREP SCHOOL</v>
          </cell>
        </row>
        <row r="5376">
          <cell r="A5376" t="str">
            <v>331900011660</v>
          </cell>
          <cell r="B5376" t="str">
            <v>W H MAXWELL CAREER AND TECH HS</v>
          </cell>
        </row>
        <row r="5377">
          <cell r="A5377" t="str">
            <v>331500011667</v>
          </cell>
          <cell r="B5377" t="str">
            <v>SUNSET PARK HIGH SCHOOL</v>
          </cell>
        </row>
        <row r="5378">
          <cell r="A5378" t="str">
            <v>331600011669</v>
          </cell>
          <cell r="B5378" t="str">
            <v>RESEARCH AND SERVICE HIGH SCHOOL</v>
          </cell>
        </row>
        <row r="5379">
          <cell r="A5379" t="str">
            <v>310500011670</v>
          </cell>
          <cell r="B5379" t="str">
            <v>THURGOOD MARSHALL ACAD FOR LEARNING</v>
          </cell>
        </row>
        <row r="5380">
          <cell r="A5380" t="str">
            <v>320700011670</v>
          </cell>
          <cell r="B5380" t="str">
            <v>HEALTH OPPORTUNITIES HIGH SCHOOL</v>
          </cell>
        </row>
        <row r="5381">
          <cell r="A5381" t="str">
            <v>331300011670</v>
          </cell>
          <cell r="B5381" t="str">
            <v>BENJAMIN BANNEKER ACADEMY</v>
          </cell>
        </row>
        <row r="5382">
          <cell r="A5382" t="str">
            <v>342500011670</v>
          </cell>
          <cell r="B5382" t="str">
            <v>ROBERT F KENNEDY COMMUNITY HS</v>
          </cell>
        </row>
        <row r="5383">
          <cell r="A5383" t="str">
            <v>331800011673</v>
          </cell>
          <cell r="B5383" t="str">
            <v>EAST BROOKLYN COMMUNITY HS</v>
          </cell>
        </row>
        <row r="5384">
          <cell r="A5384" t="str">
            <v>331300011674</v>
          </cell>
          <cell r="B5384" t="str">
            <v>CITY POLYTECHNIC HIGH SCHOOL</v>
          </cell>
        </row>
        <row r="5385">
          <cell r="A5385" t="str">
            <v>310400011680</v>
          </cell>
          <cell r="B5385" t="str">
            <v>HERITAGE SCHOOL</v>
          </cell>
        </row>
        <row r="5386">
          <cell r="A5386" t="str">
            <v>342800011680</v>
          </cell>
          <cell r="B5386" t="str">
            <v>QUEENS GATEWAY-HEALTH SCIENCES</v>
          </cell>
        </row>
        <row r="5387">
          <cell r="A5387" t="str">
            <v>321200011682</v>
          </cell>
          <cell r="B5387" t="str">
            <v>FANNIE LOU HAMER FREEDOM HS</v>
          </cell>
        </row>
        <row r="5388">
          <cell r="A5388" t="str">
            <v>331900011683</v>
          </cell>
          <cell r="B5388" t="str">
            <v>SCHOOL FOR CLASSICS HIGH SCHOOL</v>
          </cell>
        </row>
        <row r="5389">
          <cell r="A5389" t="str">
            <v>321200011684</v>
          </cell>
          <cell r="B5389" t="str">
            <v>WINGS ACADEMY</v>
          </cell>
        </row>
        <row r="5390">
          <cell r="A5390" t="str">
            <v>331500011684</v>
          </cell>
          <cell r="B5390" t="str">
            <v>MILLENNIUM BROOKLYN HIGH SCHOOL</v>
          </cell>
        </row>
        <row r="5391">
          <cell r="A5391" t="str">
            <v>331400011685</v>
          </cell>
          <cell r="B5391" t="str">
            <v>EL PUENTE ACAD FOR PEACE AND JUSTICE</v>
          </cell>
        </row>
        <row r="5392">
          <cell r="A5392" t="str">
            <v>342800011686</v>
          </cell>
          <cell r="B5392" t="str">
            <v>QUEENS METROPOLITAN HIGH SCHOOL</v>
          </cell>
        </row>
        <row r="5393">
          <cell r="A5393" t="str">
            <v>342800011687</v>
          </cell>
          <cell r="B5393" t="str">
            <v>QUEENS HS -SCIENCES-YORK COLLEGE</v>
          </cell>
        </row>
        <row r="5394">
          <cell r="A5394" t="str">
            <v>331600011688</v>
          </cell>
          <cell r="B5394" t="str">
            <v>BROOKYLN ACADEMY OF GLOBAL FINANCE</v>
          </cell>
        </row>
        <row r="5395">
          <cell r="A5395" t="str">
            <v>332100011690</v>
          </cell>
          <cell r="B5395" t="str">
            <v>BROOKLYN STUDIO SECONDARY SCHOOL</v>
          </cell>
        </row>
        <row r="5396">
          <cell r="A5396" t="str">
            <v>342800011690</v>
          </cell>
          <cell r="B5396" t="str">
            <v>HS-LAW ENFORCEMENT &amp; PUB SAFETY</v>
          </cell>
        </row>
        <row r="5397">
          <cell r="A5397" t="str">
            <v>321200011691</v>
          </cell>
          <cell r="B5397" t="str">
            <v>BRONX LITTLE SCHOOL</v>
          </cell>
        </row>
        <row r="5398">
          <cell r="A5398" t="str">
            <v>310500011692</v>
          </cell>
          <cell r="B5398" t="str">
            <v>HS MATH SCI &amp; ENGNRNG AT CCNY</v>
          </cell>
        </row>
        <row r="5399">
          <cell r="A5399" t="str">
            <v>310100011696</v>
          </cell>
          <cell r="B5399" t="str">
            <v>BARD HIGH SCHOOL EARLY COLLEGE</v>
          </cell>
        </row>
        <row r="5400">
          <cell r="A5400" t="str">
            <v>321000011696</v>
          </cell>
          <cell r="B5400" t="str">
            <v>HS AMER STUDIES AT LEHMAN COLL</v>
          </cell>
        </row>
        <row r="5401">
          <cell r="A5401" t="str">
            <v>332300011697</v>
          </cell>
          <cell r="B5401" t="str">
            <v>TEACHERS PREPARATORY HIGH SCHOOL</v>
          </cell>
        </row>
        <row r="5402">
          <cell r="A5402" t="str">
            <v>331500011698</v>
          </cell>
          <cell r="B5402" t="str">
            <v>SOUTH BROOKLYN COMM HIGH SCHOOL</v>
          </cell>
        </row>
        <row r="5403">
          <cell r="A5403" t="str">
            <v>307500011721</v>
          </cell>
          <cell r="B5403" t="str">
            <v>PS 721 MANHATTAN OCC TRNING CTR</v>
          </cell>
        </row>
        <row r="5404">
          <cell r="A5404" t="str">
            <v>332100011728</v>
          </cell>
          <cell r="B5404" t="str">
            <v>LIBERATION DIPLOMA PLUS</v>
          </cell>
        </row>
        <row r="5405">
          <cell r="A5405" t="str">
            <v>342400011744</v>
          </cell>
          <cell r="B5405" t="str">
            <v>VOYAGES PREPARATORY</v>
          </cell>
        </row>
        <row r="5406">
          <cell r="A5406" t="str">
            <v>331700011745</v>
          </cell>
          <cell r="B5406" t="str">
            <v>BROOKLYN INSTITUTE FOR LIBERAL ARTS</v>
          </cell>
        </row>
        <row r="5407">
          <cell r="A5407" t="str">
            <v>307500011751</v>
          </cell>
          <cell r="B5407" t="str">
            <v>MANHATTAN SCHOOL FOR CAREER DVLPMNT</v>
          </cell>
        </row>
        <row r="5408">
          <cell r="A5408" t="str">
            <v>331700011751</v>
          </cell>
          <cell r="B5408" t="str">
            <v>ACADEMY FOR HEALTH CAREERS</v>
          </cell>
        </row>
        <row r="5409">
          <cell r="A5409" t="str">
            <v>331900011764</v>
          </cell>
          <cell r="B5409" t="str">
            <v>URBAN ASSEMBLY-COLLABORATIVE HEALTHC</v>
          </cell>
        </row>
        <row r="5410">
          <cell r="A5410" t="str">
            <v>331600011765</v>
          </cell>
          <cell r="B5410" t="str">
            <v>NELSON MANDELA HIGH SCHOOL</v>
          </cell>
        </row>
        <row r="5411">
          <cell r="A5411" t="str">
            <v>342500011792</v>
          </cell>
          <cell r="B5411" t="str">
            <v>NORTH QUEENS COMMUNITY HS</v>
          </cell>
        </row>
        <row r="5412">
          <cell r="A5412" t="str">
            <v>307500011811</v>
          </cell>
          <cell r="B5412" t="str">
            <v>PS 811 MICKEY MANTLE SCHOOL</v>
          </cell>
        </row>
        <row r="5413">
          <cell r="A5413" t="str">
            <v>310300011859</v>
          </cell>
          <cell r="B5413" t="str">
            <v>SPECIAL MUSIC SCHOOL</v>
          </cell>
        </row>
        <row r="5414">
          <cell r="A5414" t="str">
            <v>310300011860</v>
          </cell>
          <cell r="B5414" t="str">
            <v>FREDERICK DOUGLASS ACADEMY II</v>
          </cell>
        </row>
        <row r="5415">
          <cell r="A5415" t="str">
            <v>342800011896</v>
          </cell>
          <cell r="B5415" t="str">
            <v>YOUNG WOMEN'S LRDSHP-QUEENS</v>
          </cell>
        </row>
        <row r="5416">
          <cell r="A5416" t="str">
            <v>331900011953</v>
          </cell>
          <cell r="B5416" t="str">
            <v>EAST NY ARTS-CIVICS HIGH SCHOOL</v>
          </cell>
        </row>
        <row r="5417">
          <cell r="A5417" t="str">
            <v>331300011963</v>
          </cell>
          <cell r="B5417" t="str">
            <v>DESIGN WORKS</v>
          </cell>
        </row>
        <row r="5418">
          <cell r="A5418" t="str">
            <v>307500012010</v>
          </cell>
          <cell r="B5418" t="str">
            <v>PS 10</v>
          </cell>
        </row>
        <row r="5419">
          <cell r="A5419" t="str">
            <v>307500012012</v>
          </cell>
          <cell r="B5419" t="str">
            <v>PS 12 LEWIS AND CLARK SCHOOL</v>
          </cell>
        </row>
        <row r="5420">
          <cell r="A5420" t="str">
            <v>307500012017</v>
          </cell>
          <cell r="B5420" t="str">
            <v>PS 17</v>
          </cell>
        </row>
        <row r="5421">
          <cell r="A5421" t="str">
            <v>307500012168</v>
          </cell>
          <cell r="B5421" t="str">
            <v>PS 168</v>
          </cell>
        </row>
        <row r="5422">
          <cell r="A5422" t="str">
            <v>307500012176</v>
          </cell>
          <cell r="B5422" t="str">
            <v>PS 176</v>
          </cell>
        </row>
        <row r="5423">
          <cell r="A5423" t="str">
            <v>307500012186</v>
          </cell>
          <cell r="B5423" t="str">
            <v>PS 186 WALTER J DAMROSCH SCHOOL</v>
          </cell>
        </row>
        <row r="5424">
          <cell r="A5424" t="str">
            <v>307500012188</v>
          </cell>
          <cell r="B5424" t="str">
            <v>PS 188</v>
          </cell>
        </row>
        <row r="5425">
          <cell r="A5425" t="str">
            <v>307500012352</v>
          </cell>
          <cell r="B5425" t="str">
            <v>VIDA BOGART SCHOOL FOR ALL CHILDREN</v>
          </cell>
        </row>
        <row r="5426">
          <cell r="A5426" t="str">
            <v>307500012469</v>
          </cell>
          <cell r="B5426" t="str">
            <v>PS 469-BRONX SCHOOL-CON LRN</v>
          </cell>
        </row>
        <row r="5427">
          <cell r="A5427" t="str">
            <v>307500012596</v>
          </cell>
          <cell r="B5427" t="str">
            <v>MS 596</v>
          </cell>
        </row>
        <row r="5428">
          <cell r="A5428" t="str">
            <v>307500012721</v>
          </cell>
          <cell r="B5428" t="str">
            <v>PS 721 STEPHEN MCSWEENEY SCHOOL</v>
          </cell>
        </row>
        <row r="5429">
          <cell r="A5429" t="str">
            <v>307500012723</v>
          </cell>
          <cell r="B5429" t="str">
            <v>PS 723</v>
          </cell>
        </row>
        <row r="5430">
          <cell r="A5430" t="str">
            <v>307500012754</v>
          </cell>
          <cell r="B5430" t="str">
            <v>JM RAPPORT SCHOOL FOR CAREER DVLPMNT</v>
          </cell>
        </row>
        <row r="5431">
          <cell r="A5431" t="str">
            <v>307500012811</v>
          </cell>
          <cell r="B5431" t="str">
            <v>PS 811</v>
          </cell>
        </row>
        <row r="5432">
          <cell r="A5432" t="str">
            <v>307500013004</v>
          </cell>
          <cell r="B5432" t="str">
            <v>PS  4</v>
          </cell>
        </row>
        <row r="5433">
          <cell r="A5433" t="str">
            <v>307500013036</v>
          </cell>
          <cell r="B5433" t="str">
            <v>PS 36</v>
          </cell>
        </row>
        <row r="5434">
          <cell r="A5434" t="str">
            <v>307500013053</v>
          </cell>
          <cell r="B5434" t="str">
            <v>PS 53</v>
          </cell>
        </row>
        <row r="5435">
          <cell r="A5435" t="str">
            <v>307500013077</v>
          </cell>
          <cell r="B5435" t="str">
            <v>PS 77</v>
          </cell>
        </row>
        <row r="5436">
          <cell r="A5436" t="str">
            <v>307500013140</v>
          </cell>
          <cell r="B5436" t="str">
            <v>PS 140</v>
          </cell>
        </row>
        <row r="5437">
          <cell r="A5437" t="str">
            <v>307500013141</v>
          </cell>
          <cell r="B5437" t="str">
            <v>PS 141</v>
          </cell>
        </row>
        <row r="5438">
          <cell r="A5438" t="str">
            <v>307500013231</v>
          </cell>
          <cell r="B5438" t="str">
            <v>PS 231</v>
          </cell>
        </row>
        <row r="5439">
          <cell r="A5439" t="str">
            <v>307500013368</v>
          </cell>
          <cell r="B5439" t="str">
            <v>PS 368</v>
          </cell>
        </row>
        <row r="5440">
          <cell r="A5440" t="str">
            <v>307500013369</v>
          </cell>
          <cell r="B5440" t="str">
            <v>PS 369 COY L COX SCHOOL</v>
          </cell>
        </row>
        <row r="5441">
          <cell r="A5441" t="str">
            <v>307500013370</v>
          </cell>
          <cell r="B5441" t="str">
            <v xml:space="preserve">PS 370 </v>
          </cell>
        </row>
        <row r="5442">
          <cell r="A5442" t="str">
            <v>307500013371</v>
          </cell>
          <cell r="B5442" t="str">
            <v>PS 371 LILLIAN L RASHKIS</v>
          </cell>
        </row>
        <row r="5443">
          <cell r="A5443" t="str">
            <v>307500013372</v>
          </cell>
          <cell r="B5443" t="str">
            <v>PS 372 CHILDREN'S SCHOOL</v>
          </cell>
        </row>
        <row r="5444">
          <cell r="A5444" t="str">
            <v>307500013373</v>
          </cell>
          <cell r="B5444" t="str">
            <v>PS 373 BROOKLYN TRANSITION CENTER</v>
          </cell>
        </row>
        <row r="5445">
          <cell r="A5445" t="str">
            <v>307500013396</v>
          </cell>
          <cell r="B5445" t="str">
            <v>SID MILLER ACADEMY</v>
          </cell>
        </row>
        <row r="5446">
          <cell r="A5446" t="str">
            <v>307500013721</v>
          </cell>
          <cell r="B5446" t="str">
            <v>PS 721 BROOKLYN OCCUP TRNING CTR</v>
          </cell>
        </row>
        <row r="5447">
          <cell r="A5447" t="str">
            <v>307500013753</v>
          </cell>
          <cell r="B5447" t="str">
            <v>PS 753 SCHOOL FOR CAREER DVLPMNT</v>
          </cell>
        </row>
        <row r="5448">
          <cell r="A5448" t="str">
            <v>307500013771</v>
          </cell>
          <cell r="B5448" t="str">
            <v>PS 771</v>
          </cell>
        </row>
        <row r="5449">
          <cell r="A5449" t="str">
            <v>307500013811</v>
          </cell>
          <cell r="B5449" t="str">
            <v>PS 811 CONNIE LEKAS SCHOOL</v>
          </cell>
        </row>
        <row r="5450">
          <cell r="A5450" t="str">
            <v>307500014004</v>
          </cell>
          <cell r="B5450" t="str">
            <v>PS Q4</v>
          </cell>
        </row>
        <row r="5451">
          <cell r="A5451" t="str">
            <v>307500014009</v>
          </cell>
          <cell r="B5451" t="str">
            <v xml:space="preserve">PS 9 </v>
          </cell>
        </row>
        <row r="5452">
          <cell r="A5452" t="str">
            <v>307500014023</v>
          </cell>
          <cell r="B5452" t="str">
            <v>PS 23-QUEENS CHILDREN CENTER</v>
          </cell>
        </row>
        <row r="5453">
          <cell r="A5453" t="str">
            <v>307500014075</v>
          </cell>
          <cell r="B5453" t="str">
            <v>ROBERT E PEARY SCHOOL</v>
          </cell>
        </row>
        <row r="5454">
          <cell r="A5454" t="str">
            <v>307500014177</v>
          </cell>
          <cell r="B5454" t="str">
            <v>PS 177</v>
          </cell>
        </row>
        <row r="5455">
          <cell r="A5455" t="str">
            <v>307500014224</v>
          </cell>
          <cell r="B5455" t="str">
            <v>PS 224</v>
          </cell>
        </row>
        <row r="5456">
          <cell r="A5456" t="str">
            <v>307500014233</v>
          </cell>
          <cell r="B5456" t="str">
            <v>PS 233</v>
          </cell>
        </row>
        <row r="5457">
          <cell r="A5457" t="str">
            <v>307500014255</v>
          </cell>
          <cell r="B5457" t="str">
            <v>PS 255</v>
          </cell>
        </row>
        <row r="5458">
          <cell r="A5458" t="str">
            <v>307500014256</v>
          </cell>
          <cell r="B5458" t="str">
            <v>PS 256</v>
          </cell>
        </row>
        <row r="5459">
          <cell r="A5459" t="str">
            <v>307500014277</v>
          </cell>
          <cell r="B5459" t="str">
            <v>RIVERVIEW SCHOOL</v>
          </cell>
        </row>
        <row r="5460">
          <cell r="A5460" t="str">
            <v>307500014721</v>
          </cell>
          <cell r="B5460" t="str">
            <v>JOHN F KENNEDY JR SCHOOL</v>
          </cell>
        </row>
        <row r="5461">
          <cell r="A5461" t="str">
            <v>307500014752</v>
          </cell>
          <cell r="B5461" t="str">
            <v>QUEENS TRANSITION CENTER</v>
          </cell>
        </row>
        <row r="5462">
          <cell r="A5462" t="str">
            <v>307500014811</v>
          </cell>
          <cell r="B5462" t="str">
            <v>PS Q811</v>
          </cell>
        </row>
        <row r="5463">
          <cell r="A5463" t="str">
            <v>307500014993</v>
          </cell>
          <cell r="B5463" t="str">
            <v>PS 993</v>
          </cell>
        </row>
        <row r="5464">
          <cell r="A5464" t="str">
            <v>307500015025</v>
          </cell>
          <cell r="B5464" t="str">
            <v xml:space="preserve">SOUTH RICHMOND HIGH SCH IS/PS 25 </v>
          </cell>
        </row>
        <row r="5465">
          <cell r="A5465" t="str">
            <v>307500015037</v>
          </cell>
          <cell r="B5465" t="str">
            <v>DAVID MARQUIS SCHOOL OF THE ARTS</v>
          </cell>
        </row>
        <row r="5466">
          <cell r="A5466" t="str">
            <v>307500015373</v>
          </cell>
          <cell r="B5466" t="str">
            <v>PS 373</v>
          </cell>
        </row>
        <row r="5467">
          <cell r="A5467" t="str">
            <v>307500015721</v>
          </cell>
          <cell r="B5467" t="str">
            <v>RICHARD H HUNGERFORD SCHOOL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009E83-A87A-4E58-85A5-F2E2B5241D4E}" name="Table1" displayName="Table1" ref="A1:I678" totalsRowShown="0" headerRowDxfId="0" dataDxfId="1" dataCellStyle="Comma">
  <tableColumns count="9">
    <tableColumn id="1" xr3:uid="{2CD6A045-820D-4C51-88E2-341846103DF0}" name="SED_CODE"/>
    <tableColumn id="2" xr3:uid="{8A0A14D3-B4F5-4BB0-9243-0C49C4FD73BE}" name="Name">
      <calculatedColumnFormula>INDEX('[1]PK12 ENROLLMENT'!B:B,MATCH('2023-24 School Yr ESSA-SLFS'!A2,'[1]PK12 ENROLLMENT'!A:A,0))</calculatedColumnFormula>
    </tableColumn>
    <tableColumn id="3" xr3:uid="{4B630793-3993-4CBA-9673-9D4C024AD73B}" name="PK12 Enrollment" dataDxfId="8" dataCellStyle="Comma"/>
    <tableColumn id="4" xr3:uid="{070CFFC4-BA40-401B-ADE4-B3F341D6EEF4}" name="SWD Enrollment" dataDxfId="7" dataCellStyle="Comma"/>
    <tableColumn id="5" xr3:uid="{B5757D4C-883A-4A82-902C-F77115A404C1}" name="Special Education Expenditures" dataDxfId="6" dataCellStyle="Comma"/>
    <tableColumn id="6" xr3:uid="{CE120CEC-F645-455E-A03C-80BF334358D9}" name="Special Education Expenditures/Pupil" dataDxfId="5" dataCellStyle="Comma">
      <calculatedColumnFormula>IFERROR(E2/D2,0)</calculatedColumnFormula>
    </tableColumn>
    <tableColumn id="7" xr3:uid="{F75788D5-62ED-4F3A-AE44-B6C322543068}" name="Total Expenditures" dataDxfId="4" dataCellStyle="Comma"/>
    <tableColumn id="8" xr3:uid="{54BCB524-CF78-43DD-B14E-21C7F1E76CEB}" name="General Education Expenditures" dataDxfId="3" dataCellStyle="Comma">
      <calculatedColumnFormula>G2-E2</calculatedColumnFormula>
    </tableColumn>
    <tableColumn id="9" xr3:uid="{FBF6D190-2BF2-4CA9-B93B-635ADCD735F9}" name="General Education Expenditures/Pupil" dataDxfId="2" dataCellStyle="Comma">
      <calculatedColumnFormula>IFERROR(H2/C2,0)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F25DB-BF7E-441A-9B55-54EEC2D6267F}">
  <sheetPr>
    <tabColor rgb="FF00B0F0"/>
  </sheetPr>
  <dimension ref="A1:I678"/>
  <sheetViews>
    <sheetView tabSelected="1" workbookViewId="0">
      <pane xSplit="2" ySplit="1" topLeftCell="C2" activePane="bottomRight" state="frozen"/>
      <selection pane="topRight" activeCell="G1" sqref="G1"/>
      <selection pane="bottomLeft" activeCell="A3" sqref="A3"/>
      <selection pane="bottomRight"/>
    </sheetView>
  </sheetViews>
  <sheetFormatPr defaultRowHeight="15" x14ac:dyDescent="0.25"/>
  <cols>
    <col min="1" max="1" width="13.140625" bestFit="1" customWidth="1"/>
    <col min="2" max="2" width="33.28515625" customWidth="1"/>
    <col min="3" max="3" width="17.42578125" customWidth="1"/>
    <col min="4" max="4" width="17.140625" customWidth="1"/>
    <col min="5" max="5" width="30.5703125" customWidth="1"/>
    <col min="6" max="6" width="35.85546875" style="2" customWidth="1"/>
    <col min="7" max="7" width="19.28515625" style="2" customWidth="1"/>
    <col min="8" max="8" width="31" style="2" customWidth="1"/>
    <col min="9" max="9" width="36.28515625" style="2" customWidth="1"/>
  </cols>
  <sheetData>
    <row r="1" spans="1:9" s="4" customFormat="1" ht="47.25" customHeight="1" x14ac:dyDescent="0.25">
      <c r="A1" s="4" t="s">
        <v>1</v>
      </c>
      <c r="B1" s="4" t="s">
        <v>2</v>
      </c>
      <c r="C1" s="4" t="s">
        <v>3</v>
      </c>
      <c r="D1" s="4" t="s">
        <v>679</v>
      </c>
      <c r="E1" s="4" t="s">
        <v>680</v>
      </c>
      <c r="F1" s="5" t="s">
        <v>682</v>
      </c>
      <c r="G1" s="5" t="s">
        <v>0</v>
      </c>
      <c r="H1" s="5" t="s">
        <v>681</v>
      </c>
      <c r="I1" s="5" t="s">
        <v>683</v>
      </c>
    </row>
    <row r="2" spans="1:9" x14ac:dyDescent="0.25">
      <c r="A2" t="s">
        <v>4</v>
      </c>
      <c r="B2" t="str">
        <f>INDEX('[1]PK12 ENROLLMENT'!B:B,MATCH('2023-24 School Yr ESSA-SLFS'!A2,'[1]PK12 ENROLLMENT'!A:A,0))</f>
        <v>ALBANY CITY SD</v>
      </c>
      <c r="C2" s="1">
        <v>8047</v>
      </c>
      <c r="D2" s="1">
        <v>1279</v>
      </c>
      <c r="E2" s="1">
        <v>38246296</v>
      </c>
      <c r="F2" s="3">
        <f>IFERROR(E2/D2,0)</f>
        <v>29903.280688037528</v>
      </c>
      <c r="G2" s="3">
        <v>296987516</v>
      </c>
      <c r="H2" s="3">
        <f>G2-E2</f>
        <v>258741220</v>
      </c>
      <c r="I2" s="3">
        <f>IFERROR(H2/C2,0)</f>
        <v>32153.749223313036</v>
      </c>
    </row>
    <row r="3" spans="1:9" x14ac:dyDescent="0.25">
      <c r="A3" t="s">
        <v>5</v>
      </c>
      <c r="B3" t="str">
        <f>INDEX('[1]PK12 ENROLLMENT'!B:B,MATCH('2023-24 School Yr ESSA-SLFS'!A3,'[1]PK12 ENROLLMENT'!A:A,0))</f>
        <v>BERNE-KNOX-WESTERLO CSD</v>
      </c>
      <c r="C3" s="1">
        <v>712</v>
      </c>
      <c r="D3" s="1">
        <v>115</v>
      </c>
      <c r="E3" s="1">
        <v>3006973.65</v>
      </c>
      <c r="F3" s="3">
        <f t="shared" ref="F3:F66" si="0">IFERROR(E3/D3,0)</f>
        <v>26147.596956521738</v>
      </c>
      <c r="G3" s="3">
        <v>22568484</v>
      </c>
      <c r="H3" s="3">
        <f>G3-E3</f>
        <v>19561510.350000001</v>
      </c>
      <c r="I3" s="3">
        <f t="shared" ref="I3:I66" si="1">IFERROR(H3/C3,0)</f>
        <v>27474.03139044944</v>
      </c>
    </row>
    <row r="4" spans="1:9" x14ac:dyDescent="0.25">
      <c r="A4" t="s">
        <v>6</v>
      </c>
      <c r="B4" t="str">
        <f>INDEX('[1]PK12 ENROLLMENT'!B:B,MATCH('2023-24 School Yr ESSA-SLFS'!A4,'[1]PK12 ENROLLMENT'!A:A,0))</f>
        <v>BETHLEHEM CSD</v>
      </c>
      <c r="C4" s="1">
        <v>4092</v>
      </c>
      <c r="D4" s="1">
        <v>427</v>
      </c>
      <c r="E4" s="1">
        <v>36406348</v>
      </c>
      <c r="F4" s="3">
        <f t="shared" si="0"/>
        <v>85260.768149882904</v>
      </c>
      <c r="G4" s="3">
        <v>97023974</v>
      </c>
      <c r="H4" s="3">
        <f>G4-E4</f>
        <v>60617626</v>
      </c>
      <c r="I4" s="3">
        <f t="shared" si="1"/>
        <v>14813.691593352884</v>
      </c>
    </row>
    <row r="5" spans="1:9" x14ac:dyDescent="0.25">
      <c r="A5" t="s">
        <v>7</v>
      </c>
      <c r="B5" t="str">
        <f>INDEX('[1]PK12 ENROLLMENT'!B:B,MATCH('2023-24 School Yr ESSA-SLFS'!A5,'[1]PK12 ENROLLMENT'!A:A,0))</f>
        <v>RAVENA-COEYMANS-SELKIRK CSD</v>
      </c>
      <c r="C5" s="1">
        <v>1771</v>
      </c>
      <c r="D5" s="1">
        <v>349</v>
      </c>
      <c r="E5" s="1">
        <v>6427339.25</v>
      </c>
      <c r="F5" s="3">
        <f t="shared" si="0"/>
        <v>18416.444842406876</v>
      </c>
      <c r="G5" s="3">
        <v>48504116.43</v>
      </c>
      <c r="H5" s="3">
        <f>G5-E5</f>
        <v>42076777.18</v>
      </c>
      <c r="I5" s="3">
        <f t="shared" si="1"/>
        <v>23758.767464709203</v>
      </c>
    </row>
    <row r="6" spans="1:9" x14ac:dyDescent="0.25">
      <c r="A6" t="s">
        <v>8</v>
      </c>
      <c r="B6" t="str">
        <f>INDEX('[1]PK12 ENROLLMENT'!B:B,MATCH('2023-24 School Yr ESSA-SLFS'!A6,'[1]PK12 ENROLLMENT'!A:A,0))</f>
        <v>COHOES CITY SD</v>
      </c>
      <c r="C6" s="1">
        <v>1895</v>
      </c>
      <c r="D6" s="1">
        <v>383</v>
      </c>
      <c r="E6" s="1">
        <v>9680133</v>
      </c>
      <c r="F6" s="3">
        <f t="shared" si="0"/>
        <v>25274.498694516973</v>
      </c>
      <c r="G6" s="3">
        <v>47638168</v>
      </c>
      <c r="H6" s="3">
        <f>G6-E6</f>
        <v>37958035</v>
      </c>
      <c r="I6" s="3">
        <f t="shared" si="1"/>
        <v>20030.625329815302</v>
      </c>
    </row>
    <row r="7" spans="1:9" x14ac:dyDescent="0.25">
      <c r="A7" t="s">
        <v>9</v>
      </c>
      <c r="B7" t="str">
        <f>INDEX('[1]PK12 ENROLLMENT'!B:B,MATCH('2023-24 School Yr ESSA-SLFS'!A7,'[1]PK12 ENROLLMENT'!A:A,0))</f>
        <v>SOUTH COLONIE CSD</v>
      </c>
      <c r="C7" s="1">
        <v>4963</v>
      </c>
      <c r="D7" s="1">
        <v>730</v>
      </c>
      <c r="E7" s="1">
        <v>20652638.68</v>
      </c>
      <c r="F7" s="3">
        <f t="shared" si="0"/>
        <v>28291.285863013698</v>
      </c>
      <c r="G7" s="3">
        <v>117732589.18000001</v>
      </c>
      <c r="H7" s="3">
        <f>G7-E7</f>
        <v>97079950.5</v>
      </c>
      <c r="I7" s="3">
        <f t="shared" si="1"/>
        <v>19560.739572839007</v>
      </c>
    </row>
    <row r="8" spans="1:9" x14ac:dyDescent="0.25">
      <c r="A8" t="s">
        <v>10</v>
      </c>
      <c r="B8" t="str">
        <f>INDEX('[1]PK12 ENROLLMENT'!B:B,MATCH('2023-24 School Yr ESSA-SLFS'!A8,'[1]PK12 ENROLLMENT'!A:A,0))</f>
        <v>MENANDS UFSD</v>
      </c>
      <c r="C8" s="1">
        <v>257</v>
      </c>
      <c r="D8" s="1">
        <v>37</v>
      </c>
      <c r="E8" s="1">
        <v>1206876.94</v>
      </c>
      <c r="F8" s="3">
        <f t="shared" si="0"/>
        <v>32618.295675675676</v>
      </c>
      <c r="G8" s="3">
        <v>8337592.4199999999</v>
      </c>
      <c r="H8" s="3">
        <f>G8-E8</f>
        <v>7130715.4800000004</v>
      </c>
      <c r="I8" s="3">
        <f t="shared" si="1"/>
        <v>27745.974630350196</v>
      </c>
    </row>
    <row r="9" spans="1:9" x14ac:dyDescent="0.25">
      <c r="A9" t="s">
        <v>11</v>
      </c>
      <c r="B9" t="str">
        <f>INDEX('[1]PK12 ENROLLMENT'!B:B,MATCH('2023-24 School Yr ESSA-SLFS'!A9,'[1]PK12 ENROLLMENT'!A:A,0))</f>
        <v>NORTH COLONIE CSD</v>
      </c>
      <c r="C9" s="1">
        <v>6098</v>
      </c>
      <c r="D9" s="1">
        <v>873</v>
      </c>
      <c r="E9" s="1">
        <v>18044089</v>
      </c>
      <c r="F9" s="3">
        <f t="shared" si="0"/>
        <v>20669.059564719359</v>
      </c>
      <c r="G9" s="3">
        <v>132854197</v>
      </c>
      <c r="H9" s="3">
        <f>G9-E9</f>
        <v>114810108</v>
      </c>
      <c r="I9" s="3">
        <f t="shared" si="1"/>
        <v>18827.502131846508</v>
      </c>
    </row>
    <row r="10" spans="1:9" x14ac:dyDescent="0.25">
      <c r="A10" t="s">
        <v>12</v>
      </c>
      <c r="B10" t="str">
        <f>INDEX('[1]PK12 ENROLLMENT'!B:B,MATCH('2023-24 School Yr ESSA-SLFS'!A10,'[1]PK12 ENROLLMENT'!A:A,0))</f>
        <v>GREEN ISLAND UFSD</v>
      </c>
      <c r="C10" s="1">
        <v>249</v>
      </c>
      <c r="D10" s="1">
        <v>49</v>
      </c>
      <c r="E10" s="1">
        <v>1293085</v>
      </c>
      <c r="F10" s="3">
        <f t="shared" si="0"/>
        <v>26389.489795918369</v>
      </c>
      <c r="G10" s="3">
        <v>8903938</v>
      </c>
      <c r="H10" s="3">
        <f>G10-E10</f>
        <v>7610853</v>
      </c>
      <c r="I10" s="3">
        <f t="shared" si="1"/>
        <v>30565.674698795181</v>
      </c>
    </row>
    <row r="11" spans="1:9" x14ac:dyDescent="0.25">
      <c r="A11" t="s">
        <v>13</v>
      </c>
      <c r="B11" t="str">
        <f>INDEX('[1]PK12 ENROLLMENT'!B:B,MATCH('2023-24 School Yr ESSA-SLFS'!A11,'[1]PK12 ENROLLMENT'!A:A,0))</f>
        <v>GUILDERLAND CSD</v>
      </c>
      <c r="C11" s="1">
        <v>4840</v>
      </c>
      <c r="D11" s="1">
        <v>600</v>
      </c>
      <c r="E11" s="1">
        <v>14328581</v>
      </c>
      <c r="F11" s="3">
        <f t="shared" si="0"/>
        <v>23880.968333333334</v>
      </c>
      <c r="G11" s="3">
        <v>114640403</v>
      </c>
      <c r="H11" s="3">
        <f>G11-E11</f>
        <v>100311822</v>
      </c>
      <c r="I11" s="3">
        <f t="shared" si="1"/>
        <v>20725.58305785124</v>
      </c>
    </row>
    <row r="12" spans="1:9" x14ac:dyDescent="0.25">
      <c r="A12" t="s">
        <v>14</v>
      </c>
      <c r="B12" t="str">
        <f>INDEX('[1]PK12 ENROLLMENT'!B:B,MATCH('2023-24 School Yr ESSA-SLFS'!A12,'[1]PK12 ENROLLMENT'!A:A,0))</f>
        <v>VOORHEESVILLE CSD</v>
      </c>
      <c r="C12" s="1">
        <v>1197</v>
      </c>
      <c r="D12" s="1">
        <v>139</v>
      </c>
      <c r="E12" s="1">
        <v>3639314</v>
      </c>
      <c r="F12" s="3">
        <f t="shared" si="0"/>
        <v>26182.115107913669</v>
      </c>
      <c r="G12" s="3">
        <v>28526641</v>
      </c>
      <c r="H12" s="3">
        <f>G12-E12</f>
        <v>24887327</v>
      </c>
      <c r="I12" s="3">
        <f t="shared" si="1"/>
        <v>20791.417710944028</v>
      </c>
    </row>
    <row r="13" spans="1:9" x14ac:dyDescent="0.25">
      <c r="A13" t="s">
        <v>15</v>
      </c>
      <c r="B13" t="str">
        <f>INDEX('[1]PK12 ENROLLMENT'!B:B,MATCH('2023-24 School Yr ESSA-SLFS'!A13,'[1]PK12 ENROLLMENT'!A:A,0))</f>
        <v>WATERVLIET CITY SD</v>
      </c>
      <c r="C13" s="1">
        <v>1392</v>
      </c>
      <c r="D13" s="1">
        <v>248</v>
      </c>
      <c r="E13" s="1">
        <v>5548316</v>
      </c>
      <c r="F13" s="3">
        <f t="shared" si="0"/>
        <v>22372.241935483871</v>
      </c>
      <c r="G13" s="3">
        <v>36025758</v>
      </c>
      <c r="H13" s="3">
        <f>G13-E13</f>
        <v>30477442</v>
      </c>
      <c r="I13" s="3">
        <f t="shared" si="1"/>
        <v>21894.714080459769</v>
      </c>
    </row>
    <row r="14" spans="1:9" x14ac:dyDescent="0.25">
      <c r="A14" t="s">
        <v>16</v>
      </c>
      <c r="B14" t="str">
        <f>INDEX('[1]PK12 ENROLLMENT'!B:B,MATCH('2023-24 School Yr ESSA-SLFS'!A14,'[1]PK12 ENROLLMENT'!A:A,0))</f>
        <v>ALFRED-ALMOND CSD</v>
      </c>
      <c r="C14" s="1">
        <v>510</v>
      </c>
      <c r="D14" s="1">
        <v>80</v>
      </c>
      <c r="E14" s="1">
        <v>2018626.14</v>
      </c>
      <c r="F14" s="3">
        <f t="shared" si="0"/>
        <v>25232.82675</v>
      </c>
      <c r="G14" s="3">
        <v>14291229.779999999</v>
      </c>
      <c r="H14" s="3">
        <f>G14-E14</f>
        <v>12272603.639999999</v>
      </c>
      <c r="I14" s="3">
        <f t="shared" si="1"/>
        <v>24063.92870588235</v>
      </c>
    </row>
    <row r="15" spans="1:9" x14ac:dyDescent="0.25">
      <c r="A15" t="s">
        <v>17</v>
      </c>
      <c r="B15" t="str">
        <f>INDEX('[1]PK12 ENROLLMENT'!B:B,MATCH('2023-24 School Yr ESSA-SLFS'!A15,'[1]PK12 ENROLLMENT'!A:A,0))</f>
        <v>ANDOVER CSD</v>
      </c>
      <c r="C15" s="1">
        <v>255</v>
      </c>
      <c r="D15" s="1">
        <v>41</v>
      </c>
      <c r="E15" s="1">
        <v>1509142</v>
      </c>
      <c r="F15" s="3">
        <f t="shared" si="0"/>
        <v>36808.341463414632</v>
      </c>
      <c r="G15" s="3">
        <v>9168531</v>
      </c>
      <c r="H15" s="3">
        <f>G15-E15</f>
        <v>7659389</v>
      </c>
      <c r="I15" s="3">
        <f t="shared" si="1"/>
        <v>30036.819607843136</v>
      </c>
    </row>
    <row r="16" spans="1:9" x14ac:dyDescent="0.25">
      <c r="A16" t="s">
        <v>18</v>
      </c>
      <c r="B16" t="str">
        <f>INDEX('[1]PK12 ENROLLMENT'!B:B,MATCH('2023-24 School Yr ESSA-SLFS'!A16,'[1]PK12 ENROLLMENT'!A:A,0))</f>
        <v xml:space="preserve">GENESEE VALLEY CSD </v>
      </c>
      <c r="C16" s="1">
        <v>544</v>
      </c>
      <c r="D16" s="1">
        <v>114</v>
      </c>
      <c r="E16" s="1">
        <v>2267426.67</v>
      </c>
      <c r="F16" s="3">
        <f t="shared" si="0"/>
        <v>19889.707631578945</v>
      </c>
      <c r="G16" s="3">
        <v>16958033.370000001</v>
      </c>
      <c r="H16" s="3">
        <f>G16-E16</f>
        <v>14690606.700000001</v>
      </c>
      <c r="I16" s="3">
        <f t="shared" si="1"/>
        <v>27004.791727941178</v>
      </c>
    </row>
    <row r="17" spans="1:9" x14ac:dyDescent="0.25">
      <c r="A17" t="s">
        <v>19</v>
      </c>
      <c r="B17" t="str">
        <f>INDEX('[1]PK12 ENROLLMENT'!B:B,MATCH('2023-24 School Yr ESSA-SLFS'!A17,'[1]PK12 ENROLLMENT'!A:A,0))</f>
        <v>BELFAST CSD</v>
      </c>
      <c r="C17" s="1">
        <v>315</v>
      </c>
      <c r="D17" s="1">
        <v>78</v>
      </c>
      <c r="E17" s="1">
        <v>574781.31000000006</v>
      </c>
      <c r="F17" s="3">
        <f t="shared" si="0"/>
        <v>7368.9911538461547</v>
      </c>
      <c r="G17" s="3">
        <v>11237799.77</v>
      </c>
      <c r="H17" s="3">
        <f>G17-E17</f>
        <v>10663018.459999999</v>
      </c>
      <c r="I17" s="3">
        <f t="shared" si="1"/>
        <v>33850.852253968253</v>
      </c>
    </row>
    <row r="18" spans="1:9" x14ac:dyDescent="0.25">
      <c r="A18" t="s">
        <v>20</v>
      </c>
      <c r="B18" t="str">
        <f>INDEX('[1]PK12 ENROLLMENT'!B:B,MATCH('2023-24 School Yr ESSA-SLFS'!A18,'[1]PK12 ENROLLMENT'!A:A,0))</f>
        <v>CANASERAGA CSD</v>
      </c>
      <c r="C18" s="1">
        <v>210</v>
      </c>
      <c r="D18" s="1">
        <v>38</v>
      </c>
      <c r="E18" s="1">
        <v>536214.44999999995</v>
      </c>
      <c r="F18" s="3">
        <f t="shared" si="0"/>
        <v>14110.906578947368</v>
      </c>
      <c r="G18" s="3">
        <v>7299274.5700000003</v>
      </c>
      <c r="H18" s="3">
        <f>G18-E18</f>
        <v>6763060.1200000001</v>
      </c>
      <c r="I18" s="3">
        <f t="shared" si="1"/>
        <v>32205.048190476191</v>
      </c>
    </row>
    <row r="19" spans="1:9" x14ac:dyDescent="0.25">
      <c r="A19" t="s">
        <v>21</v>
      </c>
      <c r="B19" t="str">
        <f>INDEX('[1]PK12 ENROLLMENT'!B:B,MATCH('2023-24 School Yr ESSA-SLFS'!A19,'[1]PK12 ENROLLMENT'!A:A,0))</f>
        <v>FRIENDSHIP CSD</v>
      </c>
      <c r="C19" s="1">
        <v>265</v>
      </c>
      <c r="D19" s="1">
        <v>52</v>
      </c>
      <c r="E19" s="1">
        <v>1819822</v>
      </c>
      <c r="F19" s="3">
        <f t="shared" si="0"/>
        <v>34996.576923076922</v>
      </c>
      <c r="G19" s="3">
        <v>10877746</v>
      </c>
      <c r="H19" s="3">
        <f>G19-E19</f>
        <v>9057924</v>
      </c>
      <c r="I19" s="3">
        <f t="shared" si="1"/>
        <v>34180.845283018869</v>
      </c>
    </row>
    <row r="20" spans="1:9" x14ac:dyDescent="0.25">
      <c r="A20" t="s">
        <v>22</v>
      </c>
      <c r="B20" t="str">
        <f>INDEX('[1]PK12 ENROLLMENT'!B:B,MATCH('2023-24 School Yr ESSA-SLFS'!A20,'[1]PK12 ENROLLMENT'!A:A,0))</f>
        <v>FILLMORE CSD</v>
      </c>
      <c r="C20" s="1">
        <v>607</v>
      </c>
      <c r="D20" s="1">
        <v>106</v>
      </c>
      <c r="E20" s="1">
        <v>2003105.46</v>
      </c>
      <c r="F20" s="3">
        <f t="shared" si="0"/>
        <v>18897.221320754717</v>
      </c>
      <c r="G20" s="3">
        <v>16276055.869999999</v>
      </c>
      <c r="H20" s="3">
        <f>G20-E20</f>
        <v>14272950.41</v>
      </c>
      <c r="I20" s="3">
        <f t="shared" si="1"/>
        <v>23513.921598023066</v>
      </c>
    </row>
    <row r="21" spans="1:9" x14ac:dyDescent="0.25">
      <c r="A21" t="s">
        <v>23</v>
      </c>
      <c r="B21" t="str">
        <f>INDEX('[1]PK12 ENROLLMENT'!B:B,MATCH('2023-24 School Yr ESSA-SLFS'!A21,'[1]PK12 ENROLLMENT'!A:A,0))</f>
        <v>WHITESVILLE CSD</v>
      </c>
      <c r="C21" s="1">
        <v>129</v>
      </c>
      <c r="D21" s="1">
        <v>19</v>
      </c>
      <c r="E21" s="1">
        <v>411480</v>
      </c>
      <c r="F21" s="3">
        <f t="shared" si="0"/>
        <v>21656.842105263157</v>
      </c>
      <c r="G21" s="3">
        <v>5272229</v>
      </c>
      <c r="H21" s="3">
        <f>G21-E21</f>
        <v>4860749</v>
      </c>
      <c r="I21" s="3">
        <f t="shared" si="1"/>
        <v>37680.22480620155</v>
      </c>
    </row>
    <row r="22" spans="1:9" x14ac:dyDescent="0.25">
      <c r="A22" t="s">
        <v>24</v>
      </c>
      <c r="B22" t="str">
        <f>INDEX('[1]PK12 ENROLLMENT'!B:B,MATCH('2023-24 School Yr ESSA-SLFS'!A22,'[1]PK12 ENROLLMENT'!A:A,0))</f>
        <v>CUBA-RUSHFORD CSD</v>
      </c>
      <c r="C22" s="1">
        <v>720</v>
      </c>
      <c r="D22" s="1">
        <v>156</v>
      </c>
      <c r="E22" s="1">
        <v>1862517.13</v>
      </c>
      <c r="F22" s="3">
        <f t="shared" si="0"/>
        <v>11939.212371794871</v>
      </c>
      <c r="G22" s="3">
        <v>23456365.489999998</v>
      </c>
      <c r="H22" s="3">
        <f>G22-E22</f>
        <v>21593848.359999999</v>
      </c>
      <c r="I22" s="3">
        <f t="shared" si="1"/>
        <v>29991.456055555554</v>
      </c>
    </row>
    <row r="23" spans="1:9" x14ac:dyDescent="0.25">
      <c r="A23" t="s">
        <v>25</v>
      </c>
      <c r="B23" t="str">
        <f>INDEX('[1]PK12 ENROLLMENT'!B:B,MATCH('2023-24 School Yr ESSA-SLFS'!A23,'[1]PK12 ENROLLMENT'!A:A,0))</f>
        <v>SCIO CSD</v>
      </c>
      <c r="C23" s="1">
        <v>281</v>
      </c>
      <c r="D23" s="1">
        <v>41</v>
      </c>
      <c r="E23" s="1">
        <v>471097.66</v>
      </c>
      <c r="F23" s="3">
        <f t="shared" si="0"/>
        <v>11490.186829268292</v>
      </c>
      <c r="G23" s="3">
        <v>10396110.109999999</v>
      </c>
      <c r="H23" s="3">
        <f>G23-E23</f>
        <v>9925012.4499999993</v>
      </c>
      <c r="I23" s="3">
        <f t="shared" si="1"/>
        <v>35320.32900355872</v>
      </c>
    </row>
    <row r="24" spans="1:9" x14ac:dyDescent="0.25">
      <c r="A24" t="s">
        <v>26</v>
      </c>
      <c r="B24" t="str">
        <f>INDEX('[1]PK12 ENROLLMENT'!B:B,MATCH('2023-24 School Yr ESSA-SLFS'!A24,'[1]PK12 ENROLLMENT'!A:A,0))</f>
        <v>WELLSVILLE CSD</v>
      </c>
      <c r="C24" s="1">
        <v>1163</v>
      </c>
      <c r="D24" s="1">
        <v>227</v>
      </c>
      <c r="E24" s="1">
        <v>14218649.33</v>
      </c>
      <c r="F24" s="3">
        <f t="shared" si="0"/>
        <v>62637.221718061672</v>
      </c>
      <c r="G24" s="3">
        <v>33212376.059999999</v>
      </c>
      <c r="H24" s="3">
        <f>G24-E24</f>
        <v>18993726.729999997</v>
      </c>
      <c r="I24" s="3">
        <f t="shared" si="1"/>
        <v>16331.665288048149</v>
      </c>
    </row>
    <row r="25" spans="1:9" x14ac:dyDescent="0.25">
      <c r="A25" t="s">
        <v>27</v>
      </c>
      <c r="B25" t="str">
        <f>INDEX('[1]PK12 ENROLLMENT'!B:B,MATCH('2023-24 School Yr ESSA-SLFS'!A25,'[1]PK12 ENROLLMENT'!A:A,0))</f>
        <v>BOLIVAR-RICHBURG CSD</v>
      </c>
      <c r="C25" s="1">
        <v>670</v>
      </c>
      <c r="D25" s="1">
        <v>108</v>
      </c>
      <c r="E25" s="1">
        <v>1291833.24</v>
      </c>
      <c r="F25" s="3">
        <f t="shared" si="0"/>
        <v>11961.418888888889</v>
      </c>
      <c r="G25" s="3">
        <v>21061059.329999998</v>
      </c>
      <c r="H25" s="3">
        <f>G25-E25</f>
        <v>19769226.09</v>
      </c>
      <c r="I25" s="3">
        <f t="shared" si="1"/>
        <v>29506.307597014926</v>
      </c>
    </row>
    <row r="26" spans="1:9" x14ac:dyDescent="0.25">
      <c r="A26" t="s">
        <v>28</v>
      </c>
      <c r="B26" t="str">
        <f>INDEX('[1]PK12 ENROLLMENT'!B:B,MATCH('2023-24 School Yr ESSA-SLFS'!A26,'[1]PK12 ENROLLMENT'!A:A,0))</f>
        <v>CHENANGO FORKS CSD</v>
      </c>
      <c r="C26" s="1">
        <v>1314</v>
      </c>
      <c r="D26" s="1">
        <v>190</v>
      </c>
      <c r="E26" s="1">
        <v>2942681.37</v>
      </c>
      <c r="F26" s="3">
        <f t="shared" si="0"/>
        <v>15487.796684210527</v>
      </c>
      <c r="G26" s="3">
        <v>31726500.100000001</v>
      </c>
      <c r="H26" s="3">
        <f>G26-E26</f>
        <v>28783818.73</v>
      </c>
      <c r="I26" s="3">
        <f t="shared" si="1"/>
        <v>21905.493706240486</v>
      </c>
    </row>
    <row r="27" spans="1:9" x14ac:dyDescent="0.25">
      <c r="A27" t="s">
        <v>29</v>
      </c>
      <c r="B27" t="str">
        <f>INDEX('[1]PK12 ENROLLMENT'!B:B,MATCH('2023-24 School Yr ESSA-SLFS'!A27,'[1]PK12 ENROLLMENT'!A:A,0))</f>
        <v>BINGHAMTON CITY SD</v>
      </c>
      <c r="C27" s="1">
        <v>4510</v>
      </c>
      <c r="D27" s="1">
        <v>843</v>
      </c>
      <c r="E27" s="1">
        <v>17493373.890000001</v>
      </c>
      <c r="F27" s="3">
        <f t="shared" si="0"/>
        <v>20751.333202846974</v>
      </c>
      <c r="G27" s="3">
        <v>133018210.68000001</v>
      </c>
      <c r="H27" s="3">
        <f>G27-E27</f>
        <v>115524836.79000001</v>
      </c>
      <c r="I27" s="3">
        <f t="shared" si="1"/>
        <v>25615.263146341465</v>
      </c>
    </row>
    <row r="28" spans="1:9" x14ac:dyDescent="0.25">
      <c r="A28" t="s">
        <v>30</v>
      </c>
      <c r="B28" t="str">
        <f>INDEX('[1]PK12 ENROLLMENT'!B:B,MATCH('2023-24 School Yr ESSA-SLFS'!A28,'[1]PK12 ENROLLMENT'!A:A,0))</f>
        <v>HARPURSVILLE CSD</v>
      </c>
      <c r="C28" s="1">
        <v>571</v>
      </c>
      <c r="D28" s="1">
        <v>85</v>
      </c>
      <c r="E28" s="1">
        <v>1965969.6</v>
      </c>
      <c r="F28" s="3">
        <f t="shared" si="0"/>
        <v>23129.054117647062</v>
      </c>
      <c r="G28" s="3">
        <v>18077890.649999999</v>
      </c>
      <c r="H28" s="3">
        <f>G28-E28</f>
        <v>16111921.049999999</v>
      </c>
      <c r="I28" s="3">
        <f t="shared" si="1"/>
        <v>28217.024605954462</v>
      </c>
    </row>
    <row r="29" spans="1:9" x14ac:dyDescent="0.25">
      <c r="A29" t="s">
        <v>31</v>
      </c>
      <c r="B29" t="str">
        <f>INDEX('[1]PK12 ENROLLMENT'!B:B,MATCH('2023-24 School Yr ESSA-SLFS'!A29,'[1]PK12 ENROLLMENT'!A:A,0))</f>
        <v>SUSQUEHANNA VALLEY CSD</v>
      </c>
      <c r="C29" s="1">
        <v>1441</v>
      </c>
      <c r="D29" s="1">
        <v>174</v>
      </c>
      <c r="E29" s="1">
        <v>3395196.25</v>
      </c>
      <c r="F29" s="3">
        <f t="shared" si="0"/>
        <v>19512.622126436781</v>
      </c>
      <c r="G29" s="3">
        <v>37082509.799999997</v>
      </c>
      <c r="H29" s="3">
        <f>G29-E29</f>
        <v>33687313.549999997</v>
      </c>
      <c r="I29" s="3">
        <f t="shared" si="1"/>
        <v>23377.733206106866</v>
      </c>
    </row>
    <row r="30" spans="1:9" x14ac:dyDescent="0.25">
      <c r="A30" t="s">
        <v>32</v>
      </c>
      <c r="B30" t="str">
        <f>INDEX('[1]PK12 ENROLLMENT'!B:B,MATCH('2023-24 School Yr ESSA-SLFS'!A30,'[1]PK12 ENROLLMENT'!A:A,0))</f>
        <v>CHENANGO VALLEY CSD</v>
      </c>
      <c r="C30" s="1">
        <v>1651</v>
      </c>
      <c r="D30" s="1">
        <v>241</v>
      </c>
      <c r="E30" s="1">
        <v>3604106.85</v>
      </c>
      <c r="F30" s="3">
        <f t="shared" si="0"/>
        <v>14954.800207468879</v>
      </c>
      <c r="G30" s="3">
        <v>38010495.659999996</v>
      </c>
      <c r="H30" s="3">
        <f>G30-E30</f>
        <v>34406388.809999995</v>
      </c>
      <c r="I30" s="3">
        <f t="shared" si="1"/>
        <v>20839.726717141122</v>
      </c>
    </row>
    <row r="31" spans="1:9" x14ac:dyDescent="0.25">
      <c r="A31" t="s">
        <v>33</v>
      </c>
      <c r="B31" t="str">
        <f>INDEX('[1]PK12 ENROLLMENT'!B:B,MATCH('2023-24 School Yr ESSA-SLFS'!A31,'[1]PK12 ENROLLMENT'!A:A,0))</f>
        <v>MAINE-ENDWELL CSD</v>
      </c>
      <c r="C31" s="1">
        <v>2488</v>
      </c>
      <c r="D31" s="1">
        <v>377</v>
      </c>
      <c r="E31" s="1">
        <v>7051313.8499999996</v>
      </c>
      <c r="F31" s="3">
        <f t="shared" si="0"/>
        <v>18703.750265251987</v>
      </c>
      <c r="G31" s="3">
        <v>54888336.890000001</v>
      </c>
      <c r="H31" s="3">
        <f>G31-E31</f>
        <v>47837023.039999999</v>
      </c>
      <c r="I31" s="3">
        <f t="shared" si="1"/>
        <v>19227.0992926045</v>
      </c>
    </row>
    <row r="32" spans="1:9" x14ac:dyDescent="0.25">
      <c r="A32" t="s">
        <v>34</v>
      </c>
      <c r="B32" t="str">
        <f>INDEX('[1]PK12 ENROLLMENT'!B:B,MATCH('2023-24 School Yr ESSA-SLFS'!A32,'[1]PK12 ENROLLMENT'!A:A,0))</f>
        <v>DEPOSIT CSD</v>
      </c>
      <c r="C32" s="1">
        <v>475</v>
      </c>
      <c r="D32" s="1">
        <v>81</v>
      </c>
      <c r="E32" s="1">
        <v>1557988.37</v>
      </c>
      <c r="F32" s="3">
        <f t="shared" si="0"/>
        <v>19234.424320987655</v>
      </c>
      <c r="G32" s="3">
        <v>16458605.960000001</v>
      </c>
      <c r="H32" s="3">
        <f>G32-E32</f>
        <v>14900617.59</v>
      </c>
      <c r="I32" s="3">
        <f t="shared" si="1"/>
        <v>31369.721242105265</v>
      </c>
    </row>
    <row r="33" spans="1:9" x14ac:dyDescent="0.25">
      <c r="A33" t="s">
        <v>35</v>
      </c>
      <c r="B33" t="str">
        <f>INDEX('[1]PK12 ENROLLMENT'!B:B,MATCH('2023-24 School Yr ESSA-SLFS'!A33,'[1]PK12 ENROLLMENT'!A:A,0))</f>
        <v>WHITNEY POINT CSD</v>
      </c>
      <c r="C33" s="1">
        <v>1364</v>
      </c>
      <c r="D33" s="1">
        <v>240</v>
      </c>
      <c r="E33" s="1">
        <v>3908580.11</v>
      </c>
      <c r="F33" s="3">
        <f t="shared" si="0"/>
        <v>16285.750458333332</v>
      </c>
      <c r="G33" s="3">
        <v>37508805.969999999</v>
      </c>
      <c r="H33" s="3">
        <f>G33-E33</f>
        <v>33600225.859999999</v>
      </c>
      <c r="I33" s="3">
        <f t="shared" si="1"/>
        <v>24633.596671554253</v>
      </c>
    </row>
    <row r="34" spans="1:9" x14ac:dyDescent="0.25">
      <c r="A34" t="s">
        <v>36</v>
      </c>
      <c r="B34" t="str">
        <f>INDEX('[1]PK12 ENROLLMENT'!B:B,MATCH('2023-24 School Yr ESSA-SLFS'!A34,'[1]PK12 ENROLLMENT'!A:A,0))</f>
        <v>UNION-ENDICOTT CSD</v>
      </c>
      <c r="C34" s="1">
        <v>3406</v>
      </c>
      <c r="D34" s="1">
        <v>471</v>
      </c>
      <c r="E34" s="1">
        <v>10301159.57</v>
      </c>
      <c r="F34" s="3">
        <f t="shared" si="0"/>
        <v>21870.827112526538</v>
      </c>
      <c r="G34" s="3">
        <v>86825533.069999993</v>
      </c>
      <c r="H34" s="3">
        <f>G34-E34</f>
        <v>76524373.5</v>
      </c>
      <c r="I34" s="3">
        <f t="shared" si="1"/>
        <v>22467.520111567821</v>
      </c>
    </row>
    <row r="35" spans="1:9" x14ac:dyDescent="0.25">
      <c r="A35" t="s">
        <v>37</v>
      </c>
      <c r="B35" t="str">
        <f>INDEX('[1]PK12 ENROLLMENT'!B:B,MATCH('2023-24 School Yr ESSA-SLFS'!A35,'[1]PK12 ENROLLMENT'!A:A,0))</f>
        <v>JOHNSON CITY CSD</v>
      </c>
      <c r="C35" s="1">
        <v>2196</v>
      </c>
      <c r="D35" s="1">
        <v>379</v>
      </c>
      <c r="E35" s="1">
        <v>7148546.2400000002</v>
      </c>
      <c r="F35" s="3">
        <f t="shared" si="0"/>
        <v>18861.599577836412</v>
      </c>
      <c r="G35" s="3">
        <v>62225048.600000001</v>
      </c>
      <c r="H35" s="3">
        <f>G35-E35</f>
        <v>55076502.359999999</v>
      </c>
      <c r="I35" s="3">
        <f t="shared" si="1"/>
        <v>25080.374480874318</v>
      </c>
    </row>
    <row r="36" spans="1:9" x14ac:dyDescent="0.25">
      <c r="A36" t="s">
        <v>38</v>
      </c>
      <c r="B36" t="str">
        <f>INDEX('[1]PK12 ENROLLMENT'!B:B,MATCH('2023-24 School Yr ESSA-SLFS'!A36,'[1]PK12 ENROLLMENT'!A:A,0))</f>
        <v>VESTAL CSD</v>
      </c>
      <c r="C36" s="1">
        <v>3340</v>
      </c>
      <c r="D36" s="1">
        <v>422</v>
      </c>
      <c r="E36" s="1">
        <v>9461692.3200000003</v>
      </c>
      <c r="F36" s="3">
        <f t="shared" si="0"/>
        <v>22421.071848341235</v>
      </c>
      <c r="G36" s="3">
        <v>76651911.939999998</v>
      </c>
      <c r="H36" s="3">
        <f>G36-E36</f>
        <v>67190219.620000005</v>
      </c>
      <c r="I36" s="3">
        <f t="shared" si="1"/>
        <v>20116.832221556888</v>
      </c>
    </row>
    <row r="37" spans="1:9" x14ac:dyDescent="0.25">
      <c r="A37" t="s">
        <v>39</v>
      </c>
      <c r="B37" t="str">
        <f>INDEX('[1]PK12 ENROLLMENT'!B:B,MATCH('2023-24 School Yr ESSA-SLFS'!A37,'[1]PK12 ENROLLMENT'!A:A,0))</f>
        <v>WINDSOR CSD</v>
      </c>
      <c r="C37" s="1">
        <v>1588</v>
      </c>
      <c r="D37" s="1">
        <v>259</v>
      </c>
      <c r="E37" s="1">
        <v>4607543.68</v>
      </c>
      <c r="F37" s="3">
        <f t="shared" si="0"/>
        <v>17789.743938223935</v>
      </c>
      <c r="G37" s="3">
        <v>43147424.780000001</v>
      </c>
      <c r="H37" s="3">
        <f>G37-E37</f>
        <v>38539881.100000001</v>
      </c>
      <c r="I37" s="3">
        <f t="shared" si="1"/>
        <v>24269.44653652393</v>
      </c>
    </row>
    <row r="38" spans="1:9" x14ac:dyDescent="0.25">
      <c r="A38" t="s">
        <v>40</v>
      </c>
      <c r="B38" t="str">
        <f>INDEX('[1]PK12 ENROLLMENT'!B:B,MATCH('2023-24 School Yr ESSA-SLFS'!A38,'[1]PK12 ENROLLMENT'!A:A,0))</f>
        <v>WEST VALLEY CSD</v>
      </c>
      <c r="C38" s="1">
        <v>204</v>
      </c>
      <c r="D38" s="1">
        <v>50</v>
      </c>
      <c r="E38" s="1">
        <v>409072.37</v>
      </c>
      <c r="F38" s="3">
        <f t="shared" si="0"/>
        <v>8181.4474</v>
      </c>
      <c r="G38" s="3">
        <v>8755015.8300000001</v>
      </c>
      <c r="H38" s="3">
        <f>G38-E38</f>
        <v>8345943.46</v>
      </c>
      <c r="I38" s="3">
        <f t="shared" si="1"/>
        <v>40911.487549019606</v>
      </c>
    </row>
    <row r="39" spans="1:9" x14ac:dyDescent="0.25">
      <c r="A39" t="s">
        <v>41</v>
      </c>
      <c r="B39" t="str">
        <f>INDEX('[1]PK12 ENROLLMENT'!B:B,MATCH('2023-24 School Yr ESSA-SLFS'!A39,'[1]PK12 ENROLLMENT'!A:A,0))</f>
        <v>ALLEGANY-LIMESTONE CSD</v>
      </c>
      <c r="C39" s="1">
        <v>1037</v>
      </c>
      <c r="D39" s="1">
        <v>115</v>
      </c>
      <c r="E39" s="1">
        <v>3746327.91</v>
      </c>
      <c r="F39" s="3">
        <f t="shared" si="0"/>
        <v>32576.76443478261</v>
      </c>
      <c r="G39" s="3">
        <v>27014367.98</v>
      </c>
      <c r="H39" s="3">
        <f>G39-E39</f>
        <v>23268040.07</v>
      </c>
      <c r="I39" s="3">
        <f t="shared" si="1"/>
        <v>22437.839990356799</v>
      </c>
    </row>
    <row r="40" spans="1:9" x14ac:dyDescent="0.25">
      <c r="A40" t="s">
        <v>42</v>
      </c>
      <c r="B40" t="str">
        <f>INDEX('[1]PK12 ENROLLMENT'!B:B,MATCH('2023-24 School Yr ESSA-SLFS'!A40,'[1]PK12 ENROLLMENT'!A:A,0))</f>
        <v>ELLICOTTVILLE CSD</v>
      </c>
      <c r="C40" s="1">
        <v>539</v>
      </c>
      <c r="D40" s="1">
        <v>87</v>
      </c>
      <c r="E40" s="1">
        <v>1629156.06</v>
      </c>
      <c r="F40" s="3">
        <f t="shared" si="0"/>
        <v>18725.931724137932</v>
      </c>
      <c r="G40" s="3">
        <v>14287763.710000001</v>
      </c>
      <c r="H40" s="3">
        <f>G40-E40</f>
        <v>12658607.65</v>
      </c>
      <c r="I40" s="3">
        <f t="shared" si="1"/>
        <v>23485.357421150278</v>
      </c>
    </row>
    <row r="41" spans="1:9" x14ac:dyDescent="0.25">
      <c r="A41" t="s">
        <v>43</v>
      </c>
      <c r="B41" t="str">
        <f>INDEX('[1]PK12 ENROLLMENT'!B:B,MATCH('2023-24 School Yr ESSA-SLFS'!A41,'[1]PK12 ENROLLMENT'!A:A,0))</f>
        <v>FRANKLINVILLE CSD</v>
      </c>
      <c r="C41" s="1">
        <v>580</v>
      </c>
      <c r="D41" s="1">
        <v>88</v>
      </c>
      <c r="E41" s="1">
        <v>3514922</v>
      </c>
      <c r="F41" s="3">
        <f t="shared" si="0"/>
        <v>39942.295454545456</v>
      </c>
      <c r="G41" s="3">
        <v>20214499</v>
      </c>
      <c r="H41" s="3">
        <f>G41-E41</f>
        <v>16699577</v>
      </c>
      <c r="I41" s="3">
        <f t="shared" si="1"/>
        <v>28792.374137931034</v>
      </c>
    </row>
    <row r="42" spans="1:9" x14ac:dyDescent="0.25">
      <c r="A42" t="s">
        <v>44</v>
      </c>
      <c r="B42" t="str">
        <f>INDEX('[1]PK12 ENROLLMENT'!B:B,MATCH('2023-24 School Yr ESSA-SLFS'!A42,'[1]PK12 ENROLLMENT'!A:A,0))</f>
        <v>HINSDALE CSD</v>
      </c>
      <c r="C42" s="1">
        <v>369</v>
      </c>
      <c r="D42" s="1">
        <v>63</v>
      </c>
      <c r="E42" s="1">
        <v>2044096.46</v>
      </c>
      <c r="F42" s="3">
        <f t="shared" si="0"/>
        <v>32445.975555555557</v>
      </c>
      <c r="G42" s="3">
        <v>11870550.34</v>
      </c>
      <c r="H42" s="3">
        <f>G42-E42</f>
        <v>9826453.879999999</v>
      </c>
      <c r="I42" s="3">
        <f t="shared" si="1"/>
        <v>26629.956314363142</v>
      </c>
    </row>
    <row r="43" spans="1:9" x14ac:dyDescent="0.25">
      <c r="A43" t="s">
        <v>45</v>
      </c>
      <c r="B43" t="str">
        <f>INDEX('[1]PK12 ENROLLMENT'!B:B,MATCH('2023-24 School Yr ESSA-SLFS'!A43,'[1]PK12 ENROLLMENT'!A:A,0))</f>
        <v>CATTARAUGUS-LITTLE VALLEY CSD</v>
      </c>
      <c r="C43" s="1">
        <v>829</v>
      </c>
      <c r="D43" s="1">
        <v>152</v>
      </c>
      <c r="E43" s="1">
        <v>2016038.22</v>
      </c>
      <c r="F43" s="3">
        <f t="shared" si="0"/>
        <v>13263.409342105262</v>
      </c>
      <c r="G43" s="3">
        <v>23912794.920000002</v>
      </c>
      <c r="H43" s="3">
        <f>G43-E43</f>
        <v>21896756.700000003</v>
      </c>
      <c r="I43" s="3">
        <f t="shared" si="1"/>
        <v>26413.458021712911</v>
      </c>
    </row>
    <row r="44" spans="1:9" x14ac:dyDescent="0.25">
      <c r="A44" t="s">
        <v>46</v>
      </c>
      <c r="B44" t="str">
        <f>INDEX('[1]PK12 ENROLLMENT'!B:B,MATCH('2023-24 School Yr ESSA-SLFS'!A44,'[1]PK12 ENROLLMENT'!A:A,0))</f>
        <v>OLEAN CITY SD</v>
      </c>
      <c r="C44" s="1">
        <v>1862</v>
      </c>
      <c r="D44" s="1">
        <v>366</v>
      </c>
      <c r="E44" s="1">
        <v>0</v>
      </c>
      <c r="F44" s="3">
        <f t="shared" si="0"/>
        <v>0</v>
      </c>
      <c r="G44" s="3">
        <v>46031012.829999998</v>
      </c>
      <c r="H44" s="3">
        <f>G44-E44</f>
        <v>46031012.829999998</v>
      </c>
      <c r="I44" s="3">
        <f t="shared" si="1"/>
        <v>24721.274344790549</v>
      </c>
    </row>
    <row r="45" spans="1:9" x14ac:dyDescent="0.25">
      <c r="A45" t="s">
        <v>47</v>
      </c>
      <c r="B45" t="str">
        <f>INDEX('[1]PK12 ENROLLMENT'!B:B,MATCH('2023-24 School Yr ESSA-SLFS'!A45,'[1]PK12 ENROLLMENT'!A:A,0))</f>
        <v>GOWANDA CSD</v>
      </c>
      <c r="C45" s="1">
        <v>1052</v>
      </c>
      <c r="D45" s="1">
        <v>259</v>
      </c>
      <c r="E45" s="1">
        <v>5820038.2999999998</v>
      </c>
      <c r="F45" s="3">
        <f t="shared" si="0"/>
        <v>22471.190347490348</v>
      </c>
      <c r="G45" s="3">
        <v>33402177.34</v>
      </c>
      <c r="H45" s="3">
        <f>G45-E45</f>
        <v>27582139.039999999</v>
      </c>
      <c r="I45" s="3">
        <f t="shared" si="1"/>
        <v>26218.763346007603</v>
      </c>
    </row>
    <row r="46" spans="1:9" x14ac:dyDescent="0.25">
      <c r="A46" t="s">
        <v>48</v>
      </c>
      <c r="B46" t="str">
        <f>INDEX('[1]PK12 ENROLLMENT'!B:B,MATCH('2023-24 School Yr ESSA-SLFS'!A46,'[1]PK12 ENROLLMENT'!A:A,0))</f>
        <v>PORTVILLE CSD</v>
      </c>
      <c r="C46" s="1">
        <v>1002</v>
      </c>
      <c r="D46" s="1">
        <v>83</v>
      </c>
      <c r="E46" s="1">
        <v>1210554.74</v>
      </c>
      <c r="F46" s="3">
        <f t="shared" si="0"/>
        <v>14584.996867469879</v>
      </c>
      <c r="G46" s="3">
        <v>21774714.079999998</v>
      </c>
      <c r="H46" s="3">
        <f>G46-E46</f>
        <v>20564159.34</v>
      </c>
      <c r="I46" s="3">
        <f t="shared" si="1"/>
        <v>20523.113113772455</v>
      </c>
    </row>
    <row r="47" spans="1:9" x14ac:dyDescent="0.25">
      <c r="A47" t="s">
        <v>49</v>
      </c>
      <c r="B47" t="str">
        <f>INDEX('[1]PK12 ENROLLMENT'!B:B,MATCH('2023-24 School Yr ESSA-SLFS'!A47,'[1]PK12 ENROLLMENT'!A:A,0))</f>
        <v>RANDOLPH CSD</v>
      </c>
      <c r="C47" s="1">
        <v>813</v>
      </c>
      <c r="D47" s="1">
        <v>117</v>
      </c>
      <c r="E47" s="1"/>
      <c r="F47" s="3">
        <f t="shared" si="0"/>
        <v>0</v>
      </c>
      <c r="G47" s="3">
        <v>22454689</v>
      </c>
      <c r="H47" s="3">
        <f>G47-E47</f>
        <v>22454689</v>
      </c>
      <c r="I47" s="3">
        <f t="shared" si="1"/>
        <v>27619.543665436653</v>
      </c>
    </row>
    <row r="48" spans="1:9" x14ac:dyDescent="0.25">
      <c r="A48" t="s">
        <v>50</v>
      </c>
      <c r="B48" t="str">
        <f>INDEX('[1]PK12 ENROLLMENT'!B:B,MATCH('2023-24 School Yr ESSA-SLFS'!A48,'[1]PK12 ENROLLMENT'!A:A,0))</f>
        <v>RANDOLPH ACAD UFSD</v>
      </c>
      <c r="C48" s="1">
        <v>165</v>
      </c>
      <c r="D48" s="1">
        <v>154</v>
      </c>
      <c r="E48" s="1">
        <v>4902600</v>
      </c>
      <c r="F48" s="3">
        <f t="shared" si="0"/>
        <v>31835.064935064936</v>
      </c>
      <c r="G48" s="3">
        <v>9572484</v>
      </c>
      <c r="H48" s="3">
        <f>G48-E48</f>
        <v>4669884</v>
      </c>
      <c r="I48" s="3">
        <f t="shared" si="1"/>
        <v>28302.327272727274</v>
      </c>
    </row>
    <row r="49" spans="1:9" x14ac:dyDescent="0.25">
      <c r="A49" t="s">
        <v>51</v>
      </c>
      <c r="B49" t="str">
        <f>INDEX('[1]PK12 ENROLLMENT'!B:B,MATCH('2023-24 School Yr ESSA-SLFS'!A49,'[1]PK12 ENROLLMENT'!A:A,0))</f>
        <v>SALAMANCA CITY SD</v>
      </c>
      <c r="C49" s="1">
        <v>1307</v>
      </c>
      <c r="D49" s="1">
        <v>188</v>
      </c>
      <c r="E49" s="1">
        <v>7111973</v>
      </c>
      <c r="F49" s="3">
        <f t="shared" si="0"/>
        <v>37829.643617021276</v>
      </c>
      <c r="G49" s="3">
        <v>53754825</v>
      </c>
      <c r="H49" s="3">
        <f>G49-E49</f>
        <v>46642852</v>
      </c>
      <c r="I49" s="3">
        <f t="shared" si="1"/>
        <v>35686.956388676357</v>
      </c>
    </row>
    <row r="50" spans="1:9" x14ac:dyDescent="0.25">
      <c r="A50" t="s">
        <v>52</v>
      </c>
      <c r="B50" t="str">
        <f>INDEX('[1]PK12 ENROLLMENT'!B:B,MATCH('2023-24 School Yr ESSA-SLFS'!A50,'[1]PK12 ENROLLMENT'!A:A,0))</f>
        <v>YORKSHIRE-PIONEER CSD</v>
      </c>
      <c r="C50" s="1">
        <v>2197</v>
      </c>
      <c r="D50" s="1">
        <v>529</v>
      </c>
      <c r="E50" s="1">
        <v>6928611.2000000002</v>
      </c>
      <c r="F50" s="3">
        <f t="shared" si="0"/>
        <v>13097.56370510397</v>
      </c>
      <c r="G50" s="3">
        <v>51741216.240000002</v>
      </c>
      <c r="H50" s="3">
        <f>G50-E50</f>
        <v>44812605.039999999</v>
      </c>
      <c r="I50" s="3">
        <f t="shared" si="1"/>
        <v>20397.180263996357</v>
      </c>
    </row>
    <row r="51" spans="1:9" x14ac:dyDescent="0.25">
      <c r="A51" t="s">
        <v>53</v>
      </c>
      <c r="B51" t="str">
        <f>INDEX('[1]PK12 ENROLLMENT'!B:B,MATCH('2023-24 School Yr ESSA-SLFS'!A51,'[1]PK12 ENROLLMENT'!A:A,0))</f>
        <v>AUBURN CITY SD</v>
      </c>
      <c r="C51" s="1">
        <v>3780</v>
      </c>
      <c r="D51" s="1">
        <v>715</v>
      </c>
      <c r="E51" s="1">
        <v>7582776.9400000004</v>
      </c>
      <c r="F51" s="3">
        <f t="shared" si="0"/>
        <v>10605.282433566434</v>
      </c>
      <c r="G51" s="3">
        <v>92538453.439999998</v>
      </c>
      <c r="H51" s="3">
        <f>G51-E51</f>
        <v>84955676.5</v>
      </c>
      <c r="I51" s="3">
        <f t="shared" si="1"/>
        <v>22475.046693121694</v>
      </c>
    </row>
    <row r="52" spans="1:9" x14ac:dyDescent="0.25">
      <c r="A52" t="s">
        <v>54</v>
      </c>
      <c r="B52" t="str">
        <f>INDEX('[1]PK12 ENROLLMENT'!B:B,MATCH('2023-24 School Yr ESSA-SLFS'!A52,'[1]PK12 ENROLLMENT'!A:A,0))</f>
        <v>WEEDSPORT CSD</v>
      </c>
      <c r="C52" s="1">
        <v>714</v>
      </c>
      <c r="D52" s="1">
        <v>148</v>
      </c>
      <c r="E52" s="1">
        <v>2830390</v>
      </c>
      <c r="F52" s="3">
        <f t="shared" si="0"/>
        <v>19124.256756756757</v>
      </c>
      <c r="G52" s="3">
        <v>18783624</v>
      </c>
      <c r="H52" s="3">
        <f>G52-E52</f>
        <v>15953234</v>
      </c>
      <c r="I52" s="3">
        <f t="shared" si="1"/>
        <v>22343.464985994397</v>
      </c>
    </row>
    <row r="53" spans="1:9" x14ac:dyDescent="0.25">
      <c r="A53" t="s">
        <v>55</v>
      </c>
      <c r="B53" t="str">
        <f>INDEX('[1]PK12 ENROLLMENT'!B:B,MATCH('2023-24 School Yr ESSA-SLFS'!A53,'[1]PK12 ENROLLMENT'!A:A,0))</f>
        <v>CATO-MERIDIAN CSD</v>
      </c>
      <c r="C53" s="1">
        <v>863</v>
      </c>
      <c r="D53" s="1">
        <v>141</v>
      </c>
      <c r="E53" s="1">
        <v>1144924.3999999999</v>
      </c>
      <c r="F53" s="3">
        <f t="shared" si="0"/>
        <v>8120.0312056737584</v>
      </c>
      <c r="G53" s="3">
        <v>19730721.07</v>
      </c>
      <c r="H53" s="3">
        <f>G53-E53</f>
        <v>18585796.670000002</v>
      </c>
      <c r="I53" s="3">
        <f t="shared" si="1"/>
        <v>21536.264971031287</v>
      </c>
    </row>
    <row r="54" spans="1:9" x14ac:dyDescent="0.25">
      <c r="A54" t="s">
        <v>56</v>
      </c>
      <c r="B54" t="str">
        <f>INDEX('[1]PK12 ENROLLMENT'!B:B,MATCH('2023-24 School Yr ESSA-SLFS'!A54,'[1]PK12 ENROLLMENT'!A:A,0))</f>
        <v>SOUTHERN CAYUGA CSD</v>
      </c>
      <c r="C54" s="1">
        <v>642</v>
      </c>
      <c r="D54" s="1">
        <v>105</v>
      </c>
      <c r="E54" s="1">
        <v>0</v>
      </c>
      <c r="F54" s="3">
        <f t="shared" si="0"/>
        <v>0</v>
      </c>
      <c r="G54" s="3">
        <v>17297260.579999998</v>
      </c>
      <c r="H54" s="3">
        <f>G54-E54</f>
        <v>17297260.579999998</v>
      </c>
      <c r="I54" s="3">
        <f t="shared" si="1"/>
        <v>26942.773489096569</v>
      </c>
    </row>
    <row r="55" spans="1:9" x14ac:dyDescent="0.25">
      <c r="A55" t="s">
        <v>57</v>
      </c>
      <c r="B55" t="str">
        <f>INDEX('[1]PK12 ENROLLMENT'!B:B,MATCH('2023-24 School Yr ESSA-SLFS'!A55,'[1]PK12 ENROLLMENT'!A:A,0))</f>
        <v>PORT BYRON CSD</v>
      </c>
      <c r="C55" s="1">
        <v>785</v>
      </c>
      <c r="D55" s="1">
        <v>134</v>
      </c>
      <c r="E55" s="1">
        <v>999103.87</v>
      </c>
      <c r="F55" s="3">
        <f t="shared" si="0"/>
        <v>7455.9990298507464</v>
      </c>
      <c r="G55" s="3">
        <v>22112292.440000001</v>
      </c>
      <c r="H55" s="3">
        <f>G55-E55</f>
        <v>21113188.57</v>
      </c>
      <c r="I55" s="3">
        <f t="shared" si="1"/>
        <v>26895.781617834396</v>
      </c>
    </row>
    <row r="56" spans="1:9" x14ac:dyDescent="0.25">
      <c r="A56" t="s">
        <v>58</v>
      </c>
      <c r="B56" t="str">
        <f>INDEX('[1]PK12 ENROLLMENT'!B:B,MATCH('2023-24 School Yr ESSA-SLFS'!A56,'[1]PK12 ENROLLMENT'!A:A,0))</f>
        <v>MORAVIA CSD</v>
      </c>
      <c r="C56" s="1">
        <v>856</v>
      </c>
      <c r="D56" s="1">
        <v>125</v>
      </c>
      <c r="E56" s="1">
        <v>5001185</v>
      </c>
      <c r="F56" s="3">
        <f t="shared" si="0"/>
        <v>40009.480000000003</v>
      </c>
      <c r="G56" s="3">
        <v>26066867</v>
      </c>
      <c r="H56" s="3">
        <f>G56-E56</f>
        <v>21065682</v>
      </c>
      <c r="I56" s="3">
        <f t="shared" si="1"/>
        <v>24609.441588785048</v>
      </c>
    </row>
    <row r="57" spans="1:9" x14ac:dyDescent="0.25">
      <c r="A57" t="s">
        <v>59</v>
      </c>
      <c r="B57" t="str">
        <f>INDEX('[1]PK12 ENROLLMENT'!B:B,MATCH('2023-24 School Yr ESSA-SLFS'!A57,'[1]PK12 ENROLLMENT'!A:A,0))</f>
        <v>UNION SPRINGS CSD</v>
      </c>
      <c r="C57" s="1">
        <v>710</v>
      </c>
      <c r="D57" s="1">
        <v>85</v>
      </c>
      <c r="E57" s="1">
        <v>2315696</v>
      </c>
      <c r="F57" s="3">
        <f t="shared" si="0"/>
        <v>27243.482352941177</v>
      </c>
      <c r="G57" s="3">
        <v>19691786.920000002</v>
      </c>
      <c r="H57" s="3">
        <f>G57-E57</f>
        <v>17376090.920000002</v>
      </c>
      <c r="I57" s="3">
        <f t="shared" si="1"/>
        <v>24473.36749295775</v>
      </c>
    </row>
    <row r="58" spans="1:9" x14ac:dyDescent="0.25">
      <c r="A58" t="s">
        <v>60</v>
      </c>
      <c r="B58" t="str">
        <f>INDEX('[1]PK12 ENROLLMENT'!B:B,MATCH('2023-24 School Yr ESSA-SLFS'!A58,'[1]PK12 ENROLLMENT'!A:A,0))</f>
        <v>SOUTHWESTERN CSD AT JAMESTOWN</v>
      </c>
      <c r="C58" s="1">
        <v>1266</v>
      </c>
      <c r="D58" s="1">
        <v>184</v>
      </c>
      <c r="E58" s="1">
        <v>0</v>
      </c>
      <c r="F58" s="3">
        <f t="shared" si="0"/>
        <v>0</v>
      </c>
      <c r="G58" s="3">
        <v>29226756.030000001</v>
      </c>
      <c r="H58" s="3">
        <f>G58-E58</f>
        <v>29226756.030000001</v>
      </c>
      <c r="I58" s="3">
        <f t="shared" si="1"/>
        <v>23085.905236966824</v>
      </c>
    </row>
    <row r="59" spans="1:9" x14ac:dyDescent="0.25">
      <c r="A59" t="s">
        <v>61</v>
      </c>
      <c r="B59" t="str">
        <f>INDEX('[1]PK12 ENROLLMENT'!B:B,MATCH('2023-24 School Yr ESSA-SLFS'!A59,'[1]PK12 ENROLLMENT'!A:A,0))</f>
        <v>FREWSBURG CSD</v>
      </c>
      <c r="C59" s="1">
        <v>715</v>
      </c>
      <c r="D59" s="1">
        <v>112</v>
      </c>
      <c r="E59" s="1">
        <v>1627792.86</v>
      </c>
      <c r="F59" s="3">
        <f t="shared" si="0"/>
        <v>14533.864821428573</v>
      </c>
      <c r="G59" s="3">
        <v>18388687.789999999</v>
      </c>
      <c r="H59" s="3">
        <f>G59-E59</f>
        <v>16760894.93</v>
      </c>
      <c r="I59" s="3">
        <f t="shared" si="1"/>
        <v>23441.81109090909</v>
      </c>
    </row>
    <row r="60" spans="1:9" x14ac:dyDescent="0.25">
      <c r="A60" t="s">
        <v>62</v>
      </c>
      <c r="B60" t="str">
        <f>INDEX('[1]PK12 ENROLLMENT'!B:B,MATCH('2023-24 School Yr ESSA-SLFS'!A60,'[1]PK12 ENROLLMENT'!A:A,0))</f>
        <v>CASSADAGA VALLEY CSD</v>
      </c>
      <c r="C60" s="1">
        <v>804</v>
      </c>
      <c r="D60" s="1">
        <v>142</v>
      </c>
      <c r="E60" s="1">
        <v>3182627.17</v>
      </c>
      <c r="F60" s="3">
        <f t="shared" si="0"/>
        <v>22412.867394366196</v>
      </c>
      <c r="G60" s="3">
        <v>22349554.329999998</v>
      </c>
      <c r="H60" s="3">
        <f>G60-E60</f>
        <v>19166927.159999996</v>
      </c>
      <c r="I60" s="3">
        <f t="shared" si="1"/>
        <v>23839.46164179104</v>
      </c>
    </row>
    <row r="61" spans="1:9" x14ac:dyDescent="0.25">
      <c r="A61" t="s">
        <v>63</v>
      </c>
      <c r="B61" t="str">
        <f>INDEX('[1]PK12 ENROLLMENT'!B:B,MATCH('2023-24 School Yr ESSA-SLFS'!A61,'[1]PK12 ENROLLMENT'!A:A,0))</f>
        <v>CHAUTAUQUA LAKE CSD</v>
      </c>
      <c r="C61" s="1">
        <v>686</v>
      </c>
      <c r="D61" s="1">
        <v>105</v>
      </c>
      <c r="E61" s="1">
        <v>3717366</v>
      </c>
      <c r="F61" s="3">
        <f t="shared" si="0"/>
        <v>35403.485714285714</v>
      </c>
      <c r="G61" s="3">
        <v>21262506</v>
      </c>
      <c r="H61" s="3">
        <f>G61-E61</f>
        <v>17545140</v>
      </c>
      <c r="I61" s="3">
        <f t="shared" si="1"/>
        <v>25576.005830903789</v>
      </c>
    </row>
    <row r="62" spans="1:9" x14ac:dyDescent="0.25">
      <c r="A62" t="s">
        <v>64</v>
      </c>
      <c r="B62" t="str">
        <f>INDEX('[1]PK12 ENROLLMENT'!B:B,MATCH('2023-24 School Yr ESSA-SLFS'!A62,'[1]PK12 ENROLLMENT'!A:A,0))</f>
        <v>PINE VALLEY CSD (SOUTH DAYTON)</v>
      </c>
      <c r="C62" s="1">
        <v>526</v>
      </c>
      <c r="D62" s="1">
        <v>102</v>
      </c>
      <c r="E62" s="1">
        <v>2362602.4700000002</v>
      </c>
      <c r="F62" s="3">
        <f t="shared" si="0"/>
        <v>23162.769313725494</v>
      </c>
      <c r="G62" s="3">
        <v>15847164.109999999</v>
      </c>
      <c r="H62" s="3">
        <f>G62-E62</f>
        <v>13484561.639999999</v>
      </c>
      <c r="I62" s="3">
        <f t="shared" si="1"/>
        <v>25636.048745247146</v>
      </c>
    </row>
    <row r="63" spans="1:9" x14ac:dyDescent="0.25">
      <c r="A63" t="s">
        <v>65</v>
      </c>
      <c r="B63" t="str">
        <f>INDEX('[1]PK12 ENROLLMENT'!B:B,MATCH('2023-24 School Yr ESSA-SLFS'!A63,'[1]PK12 ENROLLMENT'!A:A,0))</f>
        <v>CLYMER CSD</v>
      </c>
      <c r="C63" s="1">
        <v>357</v>
      </c>
      <c r="D63" s="1">
        <v>55</v>
      </c>
      <c r="E63" s="1">
        <v>1026737.43</v>
      </c>
      <c r="F63" s="3">
        <f t="shared" si="0"/>
        <v>18667.953272727274</v>
      </c>
      <c r="G63" s="3">
        <v>10787083</v>
      </c>
      <c r="H63" s="3">
        <f>G63-E63</f>
        <v>9760345.5700000003</v>
      </c>
      <c r="I63" s="3">
        <f t="shared" si="1"/>
        <v>27339.903557422971</v>
      </c>
    </row>
    <row r="64" spans="1:9" x14ac:dyDescent="0.25">
      <c r="A64" t="s">
        <v>66</v>
      </c>
      <c r="B64" t="str">
        <f>INDEX('[1]PK12 ENROLLMENT'!B:B,MATCH('2023-24 School Yr ESSA-SLFS'!A64,'[1]PK12 ENROLLMENT'!A:A,0))</f>
        <v>DUNKIRK CITY SD</v>
      </c>
      <c r="C64" s="1">
        <v>1931</v>
      </c>
      <c r="D64" s="1">
        <v>314</v>
      </c>
      <c r="E64" s="1">
        <v>0</v>
      </c>
      <c r="F64" s="3">
        <f t="shared" si="0"/>
        <v>0</v>
      </c>
      <c r="G64" s="3">
        <v>51978407.219999999</v>
      </c>
      <c r="H64" s="3">
        <f>G64-E64</f>
        <v>51978407.219999999</v>
      </c>
      <c r="I64" s="3">
        <f t="shared" si="1"/>
        <v>26917.870129466595</v>
      </c>
    </row>
    <row r="65" spans="1:9" x14ac:dyDescent="0.25">
      <c r="A65" t="s">
        <v>67</v>
      </c>
      <c r="B65" t="str">
        <f>INDEX('[1]PK12 ENROLLMENT'!B:B,MATCH('2023-24 School Yr ESSA-SLFS'!A65,'[1]PK12 ENROLLMENT'!A:A,0))</f>
        <v>BEMUS POINT CSD</v>
      </c>
      <c r="C65" s="1">
        <v>588</v>
      </c>
      <c r="D65" s="1">
        <v>103</v>
      </c>
      <c r="E65" s="1">
        <v>1225529.04</v>
      </c>
      <c r="F65" s="3">
        <f t="shared" si="0"/>
        <v>11898.340194174758</v>
      </c>
      <c r="G65" s="3">
        <v>14849583.49</v>
      </c>
      <c r="H65" s="3">
        <f>G65-E65</f>
        <v>13624054.449999999</v>
      </c>
      <c r="I65" s="3">
        <f t="shared" si="1"/>
        <v>23170.160629251699</v>
      </c>
    </row>
    <row r="66" spans="1:9" x14ac:dyDescent="0.25">
      <c r="A66" t="s">
        <v>68</v>
      </c>
      <c r="B66" t="str">
        <f>INDEX('[1]PK12 ENROLLMENT'!B:B,MATCH('2023-24 School Yr ESSA-SLFS'!A66,'[1]PK12 ENROLLMENT'!A:A,0))</f>
        <v>FALCONER CSD</v>
      </c>
      <c r="C66" s="1">
        <v>1138</v>
      </c>
      <c r="D66" s="1">
        <v>160</v>
      </c>
      <c r="E66" s="1">
        <v>2565814.63</v>
      </c>
      <c r="F66" s="3">
        <f t="shared" si="0"/>
        <v>16036.341437499999</v>
      </c>
      <c r="G66" s="3">
        <v>25045104.09</v>
      </c>
      <c r="H66" s="3">
        <f>G66-E66</f>
        <v>22479289.460000001</v>
      </c>
      <c r="I66" s="3">
        <f t="shared" si="1"/>
        <v>19753.329929701231</v>
      </c>
    </row>
    <row r="67" spans="1:9" x14ac:dyDescent="0.25">
      <c r="A67" t="s">
        <v>69</v>
      </c>
      <c r="B67" t="str">
        <f>INDEX('[1]PK12 ENROLLMENT'!B:B,MATCH('2023-24 School Yr ESSA-SLFS'!A67,'[1]PK12 ENROLLMENT'!A:A,0))</f>
        <v>SILVER CREEK CSD</v>
      </c>
      <c r="C67" s="1">
        <v>941</v>
      </c>
      <c r="D67" s="1">
        <v>174</v>
      </c>
      <c r="E67" s="1">
        <v>3070544.69</v>
      </c>
      <c r="F67" s="3">
        <f t="shared" ref="F67:F130" si="2">IFERROR(E67/D67,0)</f>
        <v>17646.80856321839</v>
      </c>
      <c r="G67" s="3">
        <v>25407253.300000001</v>
      </c>
      <c r="H67" s="3">
        <f>G67-E67</f>
        <v>22336708.609999999</v>
      </c>
      <c r="I67" s="3">
        <f t="shared" ref="I67:I130" si="3">IFERROR(H67/C67,0)</f>
        <v>23737.203623804464</v>
      </c>
    </row>
    <row r="68" spans="1:9" x14ac:dyDescent="0.25">
      <c r="A68" t="s">
        <v>70</v>
      </c>
      <c r="B68" t="str">
        <f>INDEX('[1]PK12 ENROLLMENT'!B:B,MATCH('2023-24 School Yr ESSA-SLFS'!A68,'[1]PK12 ENROLLMENT'!A:A,0))</f>
        <v>FORESTVILLE CSD</v>
      </c>
      <c r="C68" s="1">
        <v>413</v>
      </c>
      <c r="D68" s="1">
        <v>72</v>
      </c>
      <c r="E68" s="1">
        <v>1476427.02</v>
      </c>
      <c r="F68" s="3">
        <f t="shared" si="2"/>
        <v>20505.930833333332</v>
      </c>
      <c r="G68" s="3">
        <v>12215597.880000001</v>
      </c>
      <c r="H68" s="3">
        <f>G68-E68</f>
        <v>10739170.860000001</v>
      </c>
      <c r="I68" s="3">
        <f t="shared" si="3"/>
        <v>26002.835012106541</v>
      </c>
    </row>
    <row r="69" spans="1:9" x14ac:dyDescent="0.25">
      <c r="A69" t="s">
        <v>71</v>
      </c>
      <c r="B69" t="str">
        <f>INDEX('[1]PK12 ENROLLMENT'!B:B,MATCH('2023-24 School Yr ESSA-SLFS'!A69,'[1]PK12 ENROLLMENT'!A:A,0))</f>
        <v>PANAMA CSD</v>
      </c>
      <c r="C69" s="1">
        <v>414</v>
      </c>
      <c r="D69" s="1">
        <v>70</v>
      </c>
      <c r="E69" s="1">
        <v>620401.65</v>
      </c>
      <c r="F69" s="3">
        <f t="shared" si="2"/>
        <v>8862.8807142857149</v>
      </c>
      <c r="G69" s="3">
        <v>13262426.939999999</v>
      </c>
      <c r="H69" s="3">
        <f>G69-E69</f>
        <v>12642025.289999999</v>
      </c>
      <c r="I69" s="3">
        <f t="shared" si="3"/>
        <v>30536.292971014489</v>
      </c>
    </row>
    <row r="70" spans="1:9" x14ac:dyDescent="0.25">
      <c r="A70" t="s">
        <v>72</v>
      </c>
      <c r="B70" t="str">
        <f>INDEX('[1]PK12 ENROLLMENT'!B:B,MATCH('2023-24 School Yr ESSA-SLFS'!A70,'[1]PK12 ENROLLMENT'!A:A,0))</f>
        <v>JAMESTOWN CITY SD</v>
      </c>
      <c r="C70" s="1">
        <v>4480</v>
      </c>
      <c r="D70" s="1">
        <v>778</v>
      </c>
      <c r="E70" s="1">
        <v>8596721</v>
      </c>
      <c r="F70" s="3">
        <f t="shared" si="2"/>
        <v>11049.769922879177</v>
      </c>
      <c r="G70" s="3">
        <v>97489049</v>
      </c>
      <c r="H70" s="3">
        <f>G70-E70</f>
        <v>88892328</v>
      </c>
      <c r="I70" s="3">
        <f t="shared" si="3"/>
        <v>19842.037499999999</v>
      </c>
    </row>
    <row r="71" spans="1:9" x14ac:dyDescent="0.25">
      <c r="A71" t="s">
        <v>73</v>
      </c>
      <c r="B71" t="str">
        <f>INDEX('[1]PK12 ENROLLMENT'!B:B,MATCH('2023-24 School Yr ESSA-SLFS'!A71,'[1]PK12 ENROLLMENT'!A:A,0))</f>
        <v>FREDONIA CSD</v>
      </c>
      <c r="C71" s="1">
        <v>1475</v>
      </c>
      <c r="D71" s="1">
        <v>239</v>
      </c>
      <c r="E71" s="1">
        <v>5459352</v>
      </c>
      <c r="F71" s="3">
        <f t="shared" si="2"/>
        <v>22842.476987447699</v>
      </c>
      <c r="G71" s="3">
        <v>36019616</v>
      </c>
      <c r="H71" s="3">
        <f>G71-E71</f>
        <v>30560264</v>
      </c>
      <c r="I71" s="3">
        <f t="shared" si="3"/>
        <v>20718.823050847459</v>
      </c>
    </row>
    <row r="72" spans="1:9" x14ac:dyDescent="0.25">
      <c r="A72" t="s">
        <v>74</v>
      </c>
      <c r="B72" t="str">
        <f>INDEX('[1]PK12 ENROLLMENT'!B:B,MATCH('2023-24 School Yr ESSA-SLFS'!A72,'[1]PK12 ENROLLMENT'!A:A,0))</f>
        <v>BROCTON CSD</v>
      </c>
      <c r="C72" s="1">
        <v>507</v>
      </c>
      <c r="D72" s="1">
        <v>81</v>
      </c>
      <c r="E72" s="1">
        <v>4413512.3</v>
      </c>
      <c r="F72" s="3">
        <f t="shared" si="2"/>
        <v>54487.806172839504</v>
      </c>
      <c r="G72" s="3">
        <v>18288677.760000002</v>
      </c>
      <c r="H72" s="3">
        <f>G72-E72</f>
        <v>13875165.460000001</v>
      </c>
      <c r="I72" s="3">
        <f t="shared" si="3"/>
        <v>27367.190256410257</v>
      </c>
    </row>
    <row r="73" spans="1:9" x14ac:dyDescent="0.25">
      <c r="A73" t="s">
        <v>75</v>
      </c>
      <c r="B73" t="str">
        <f>INDEX('[1]PK12 ENROLLMENT'!B:B,MATCH('2023-24 School Yr ESSA-SLFS'!A73,'[1]PK12 ENROLLMENT'!A:A,0))</f>
        <v>RIPLEY CSD</v>
      </c>
      <c r="C73" s="1">
        <v>136</v>
      </c>
      <c r="D73" s="1">
        <v>36</v>
      </c>
      <c r="E73" s="1">
        <v>598824</v>
      </c>
      <c r="F73" s="3">
        <f t="shared" si="2"/>
        <v>16634</v>
      </c>
      <c r="G73" s="3">
        <v>6963841</v>
      </c>
      <c r="H73" s="3">
        <f>G73-E73</f>
        <v>6365017</v>
      </c>
      <c r="I73" s="3">
        <f t="shared" si="3"/>
        <v>46801.595588235294</v>
      </c>
    </row>
    <row r="74" spans="1:9" x14ac:dyDescent="0.25">
      <c r="A74" t="s">
        <v>76</v>
      </c>
      <c r="B74" t="str">
        <f>INDEX('[1]PK12 ENROLLMENT'!B:B,MATCH('2023-24 School Yr ESSA-SLFS'!A74,'[1]PK12 ENROLLMENT'!A:A,0))</f>
        <v>SHERMAN CSD</v>
      </c>
      <c r="C74" s="1">
        <v>420</v>
      </c>
      <c r="D74" s="1">
        <v>97</v>
      </c>
      <c r="E74" s="1">
        <v>896749.22</v>
      </c>
      <c r="F74" s="3">
        <f t="shared" si="2"/>
        <v>9244.8373195876284</v>
      </c>
      <c r="G74" s="3">
        <v>11684126.08</v>
      </c>
      <c r="H74" s="3">
        <f>G74-E74</f>
        <v>10787376.859999999</v>
      </c>
      <c r="I74" s="3">
        <f t="shared" si="3"/>
        <v>25684.230619047619</v>
      </c>
    </row>
    <row r="75" spans="1:9" x14ac:dyDescent="0.25">
      <c r="A75" t="s">
        <v>77</v>
      </c>
      <c r="B75" t="str">
        <f>INDEX('[1]PK12 ENROLLMENT'!B:B,MATCH('2023-24 School Yr ESSA-SLFS'!A75,'[1]PK12 ENROLLMENT'!A:A,0))</f>
        <v>WESTFIELD CSD</v>
      </c>
      <c r="C75" s="1">
        <v>639</v>
      </c>
      <c r="D75" s="1">
        <v>153</v>
      </c>
      <c r="E75" s="1">
        <v>2763850</v>
      </c>
      <c r="F75" s="3">
        <f t="shared" si="2"/>
        <v>18064.379084967321</v>
      </c>
      <c r="G75" s="3">
        <v>20470418</v>
      </c>
      <c r="H75" s="3">
        <f>G75-E75</f>
        <v>17706568</v>
      </c>
      <c r="I75" s="3">
        <f t="shared" si="3"/>
        <v>27709.809076682315</v>
      </c>
    </row>
    <row r="76" spans="1:9" x14ac:dyDescent="0.25">
      <c r="A76" t="s">
        <v>78</v>
      </c>
      <c r="B76" t="str">
        <f>INDEX('[1]PK12 ENROLLMENT'!B:B,MATCH('2023-24 School Yr ESSA-SLFS'!A76,'[1]PK12 ENROLLMENT'!A:A,0))</f>
        <v>ELMIRA CITY SD</v>
      </c>
      <c r="C76" s="1">
        <v>5305</v>
      </c>
      <c r="D76" s="1">
        <v>777</v>
      </c>
      <c r="E76" s="1">
        <v>9477866.0800000001</v>
      </c>
      <c r="F76" s="3">
        <f t="shared" si="2"/>
        <v>12198.025842985842</v>
      </c>
      <c r="G76" s="3">
        <v>125784474.28</v>
      </c>
      <c r="H76" s="3">
        <f>G76-E76</f>
        <v>116306608.2</v>
      </c>
      <c r="I76" s="3">
        <f t="shared" si="3"/>
        <v>21923.960075400566</v>
      </c>
    </row>
    <row r="77" spans="1:9" x14ac:dyDescent="0.25">
      <c r="A77" t="s">
        <v>79</v>
      </c>
      <c r="B77" t="str">
        <f>INDEX('[1]PK12 ENROLLMENT'!B:B,MATCH('2023-24 School Yr ESSA-SLFS'!A77,'[1]PK12 ENROLLMENT'!A:A,0))</f>
        <v>HORSEHEADS CSD</v>
      </c>
      <c r="C77" s="1">
        <v>3731</v>
      </c>
      <c r="D77" s="1">
        <v>524</v>
      </c>
      <c r="E77" s="1">
        <v>8158437</v>
      </c>
      <c r="F77" s="3">
        <f t="shared" si="2"/>
        <v>15569.536259541985</v>
      </c>
      <c r="G77" s="3">
        <v>87704863</v>
      </c>
      <c r="H77" s="3">
        <f>G77-E77</f>
        <v>79546426</v>
      </c>
      <c r="I77" s="3">
        <f t="shared" si="3"/>
        <v>21320.403645135353</v>
      </c>
    </row>
    <row r="78" spans="1:9" x14ac:dyDescent="0.25">
      <c r="A78" t="s">
        <v>80</v>
      </c>
      <c r="B78" t="str">
        <f>INDEX('[1]PK12 ENROLLMENT'!B:B,MATCH('2023-24 School Yr ESSA-SLFS'!A78,'[1]PK12 ENROLLMENT'!A:A,0))</f>
        <v>ELMIRA HEIGHTS CSD</v>
      </c>
      <c r="C78" s="1">
        <v>1051</v>
      </c>
      <c r="D78" s="1">
        <v>164</v>
      </c>
      <c r="E78" s="1">
        <v>4547255.9000000004</v>
      </c>
      <c r="F78" s="3">
        <f t="shared" si="2"/>
        <v>27727.170121951222</v>
      </c>
      <c r="G78" s="3">
        <v>24252606.969999999</v>
      </c>
      <c r="H78" s="3">
        <f>G78-E78</f>
        <v>19705351.07</v>
      </c>
      <c r="I78" s="3">
        <f t="shared" si="3"/>
        <v>18749.144690770696</v>
      </c>
    </row>
    <row r="79" spans="1:9" x14ac:dyDescent="0.25">
      <c r="A79" t="s">
        <v>81</v>
      </c>
      <c r="B79" t="str">
        <f>INDEX('[1]PK12 ENROLLMENT'!B:B,MATCH('2023-24 School Yr ESSA-SLFS'!A79,'[1]PK12 ENROLLMENT'!A:A,0))</f>
        <v>AFTON CSD</v>
      </c>
      <c r="C79" s="1">
        <v>460</v>
      </c>
      <c r="D79" s="1">
        <v>77</v>
      </c>
      <c r="E79" s="1">
        <v>3149515</v>
      </c>
      <c r="F79" s="3">
        <f t="shared" si="2"/>
        <v>40902.792207792205</v>
      </c>
      <c r="G79" s="3">
        <v>18123403.09</v>
      </c>
      <c r="H79" s="3">
        <f>G79-E79</f>
        <v>14973888.09</v>
      </c>
      <c r="I79" s="3">
        <f t="shared" si="3"/>
        <v>32551.930630434781</v>
      </c>
    </row>
    <row r="80" spans="1:9" x14ac:dyDescent="0.25">
      <c r="A80" t="s">
        <v>82</v>
      </c>
      <c r="B80" t="str">
        <f>INDEX('[1]PK12 ENROLLMENT'!B:B,MATCH('2023-24 School Yr ESSA-SLFS'!A80,'[1]PK12 ENROLLMENT'!A:A,0))</f>
        <v>BAINBRIDGE-GUILFORD CSD</v>
      </c>
      <c r="C80" s="1">
        <v>758</v>
      </c>
      <c r="D80" s="1">
        <v>138</v>
      </c>
      <c r="E80" s="1">
        <v>2106265.14</v>
      </c>
      <c r="F80" s="3">
        <f t="shared" si="2"/>
        <v>15262.790869565219</v>
      </c>
      <c r="G80" s="3">
        <v>19744438.390000001</v>
      </c>
      <c r="H80" s="3">
        <f>G80-E80</f>
        <v>17638173.25</v>
      </c>
      <c r="I80" s="3">
        <f t="shared" si="3"/>
        <v>23269.357849604221</v>
      </c>
    </row>
    <row r="81" spans="1:9" x14ac:dyDescent="0.25">
      <c r="A81" t="s">
        <v>83</v>
      </c>
      <c r="B81" t="str">
        <f>INDEX('[1]PK12 ENROLLMENT'!B:B,MATCH('2023-24 School Yr ESSA-SLFS'!A81,'[1]PK12 ENROLLMENT'!A:A,0))</f>
        <v>GREENE CSD</v>
      </c>
      <c r="C81" s="1">
        <v>906</v>
      </c>
      <c r="D81" s="1">
        <v>118</v>
      </c>
      <c r="E81" s="1">
        <v>2766831.27</v>
      </c>
      <c r="F81" s="3">
        <f t="shared" si="2"/>
        <v>23447.722627118645</v>
      </c>
      <c r="G81" s="3">
        <v>26946196.579999998</v>
      </c>
      <c r="H81" s="3">
        <f>G81-E81</f>
        <v>24179365.309999999</v>
      </c>
      <c r="I81" s="3">
        <f t="shared" si="3"/>
        <v>26688.041181015451</v>
      </c>
    </row>
    <row r="82" spans="1:9" x14ac:dyDescent="0.25">
      <c r="A82" t="s">
        <v>84</v>
      </c>
      <c r="B82" t="str">
        <f>INDEX('[1]PK12 ENROLLMENT'!B:B,MATCH('2023-24 School Yr ESSA-SLFS'!A82,'[1]PK12 ENROLLMENT'!A:A,0))</f>
        <v>UNADILLA VALLEY CSD</v>
      </c>
      <c r="C82" s="1">
        <v>798</v>
      </c>
      <c r="D82" s="1">
        <v>169</v>
      </c>
      <c r="E82" s="1">
        <v>2779876.39</v>
      </c>
      <c r="F82" s="3">
        <f t="shared" si="2"/>
        <v>16448.972721893493</v>
      </c>
      <c r="G82" s="3">
        <v>23181370.940000001</v>
      </c>
      <c r="H82" s="3">
        <f>G82-E82</f>
        <v>20401494.550000001</v>
      </c>
      <c r="I82" s="3">
        <f t="shared" si="3"/>
        <v>25565.782644110277</v>
      </c>
    </row>
    <row r="83" spans="1:9" x14ac:dyDescent="0.25">
      <c r="A83" t="s">
        <v>85</v>
      </c>
      <c r="B83" t="str">
        <f>INDEX('[1]PK12 ENROLLMENT'!B:B,MATCH('2023-24 School Yr ESSA-SLFS'!A83,'[1]PK12 ENROLLMENT'!A:A,0))</f>
        <v>NORWICH CITY SD</v>
      </c>
      <c r="C83" s="1">
        <v>1652</v>
      </c>
      <c r="D83" s="1">
        <v>309</v>
      </c>
      <c r="E83" s="1">
        <v>3431226.45</v>
      </c>
      <c r="F83" s="3">
        <f t="shared" si="2"/>
        <v>11104.292718446603</v>
      </c>
      <c r="G83" s="3">
        <v>41860195.960000001</v>
      </c>
      <c r="H83" s="3">
        <f>G83-E83</f>
        <v>38428969.509999998</v>
      </c>
      <c r="I83" s="3">
        <f t="shared" si="3"/>
        <v>23262.088081113801</v>
      </c>
    </row>
    <row r="84" spans="1:9" x14ac:dyDescent="0.25">
      <c r="A84" t="s">
        <v>86</v>
      </c>
      <c r="B84" t="str">
        <f>INDEX('[1]PK12 ENROLLMENT'!B:B,MATCH('2023-24 School Yr ESSA-SLFS'!A84,'[1]PK12 ENROLLMENT'!A:A,0))</f>
        <v>OTSELIC VALLEY CSD</v>
      </c>
      <c r="C84" s="1">
        <v>290</v>
      </c>
      <c r="D84" s="1">
        <v>54</v>
      </c>
      <c r="E84" s="1">
        <v>1283750.07</v>
      </c>
      <c r="F84" s="3">
        <f t="shared" si="2"/>
        <v>23773.149444444447</v>
      </c>
      <c r="G84" s="3">
        <v>12310383.85</v>
      </c>
      <c r="H84" s="3">
        <f>G84-E84</f>
        <v>11026633.779999999</v>
      </c>
      <c r="I84" s="3">
        <f t="shared" si="3"/>
        <v>38022.87510344827</v>
      </c>
    </row>
    <row r="85" spans="1:9" x14ac:dyDescent="0.25">
      <c r="A85" t="s">
        <v>87</v>
      </c>
      <c r="B85" t="str">
        <f>INDEX('[1]PK12 ENROLLMENT'!B:B,MATCH('2023-24 School Yr ESSA-SLFS'!A85,'[1]PK12 ENROLLMENT'!A:A,0))</f>
        <v>OXFORD ACADEMY &amp; CSD</v>
      </c>
      <c r="C85" s="1">
        <v>699</v>
      </c>
      <c r="D85" s="1">
        <v>96</v>
      </c>
      <c r="E85" s="1">
        <v>1526723.03</v>
      </c>
      <c r="F85" s="3">
        <f t="shared" si="2"/>
        <v>15903.364895833334</v>
      </c>
      <c r="G85" s="3">
        <v>19702514.489999998</v>
      </c>
      <c r="H85" s="3">
        <f>G85-E85</f>
        <v>18175791.459999997</v>
      </c>
      <c r="I85" s="3">
        <f t="shared" si="3"/>
        <v>26002.562889842629</v>
      </c>
    </row>
    <row r="86" spans="1:9" x14ac:dyDescent="0.25">
      <c r="A86" t="s">
        <v>88</v>
      </c>
      <c r="B86" t="str">
        <f>INDEX('[1]PK12 ENROLLMENT'!B:B,MATCH('2023-24 School Yr ESSA-SLFS'!A86,'[1]PK12 ENROLLMENT'!A:A,0))</f>
        <v>SHERBURNE-EARLVILLE CSD</v>
      </c>
      <c r="C86" s="1">
        <v>1279</v>
      </c>
      <c r="D86" s="1">
        <v>248</v>
      </c>
      <c r="E86" s="1">
        <v>1888549.02</v>
      </c>
      <c r="F86" s="3">
        <f t="shared" si="2"/>
        <v>7615.117016129032</v>
      </c>
      <c r="G86" s="3">
        <v>35288345.18</v>
      </c>
      <c r="H86" s="3">
        <f>G86-E86</f>
        <v>33399796.16</v>
      </c>
      <c r="I86" s="3">
        <f t="shared" si="3"/>
        <v>26113.992306489446</v>
      </c>
    </row>
    <row r="87" spans="1:9" x14ac:dyDescent="0.25">
      <c r="A87" t="s">
        <v>89</v>
      </c>
      <c r="B87" t="str">
        <f>INDEX('[1]PK12 ENROLLMENT'!B:B,MATCH('2023-24 School Yr ESSA-SLFS'!A87,'[1]PK12 ENROLLMENT'!A:A,0))</f>
        <v>AUSABLE VALLEY CSD</v>
      </c>
      <c r="C87" s="1">
        <v>1149</v>
      </c>
      <c r="D87" s="1">
        <v>200</v>
      </c>
      <c r="E87" s="1">
        <v>4807509</v>
      </c>
      <c r="F87" s="3">
        <f t="shared" si="2"/>
        <v>24037.544999999998</v>
      </c>
      <c r="G87" s="3">
        <v>36234629</v>
      </c>
      <c r="H87" s="3">
        <f>G87-E87</f>
        <v>31427120</v>
      </c>
      <c r="I87" s="3">
        <f t="shared" si="3"/>
        <v>27351.714534377719</v>
      </c>
    </row>
    <row r="88" spans="1:9" x14ac:dyDescent="0.25">
      <c r="A88" t="s">
        <v>90</v>
      </c>
      <c r="B88" t="str">
        <f>INDEX('[1]PK12 ENROLLMENT'!B:B,MATCH('2023-24 School Yr ESSA-SLFS'!A88,'[1]PK12 ENROLLMENT'!A:A,0))</f>
        <v>BEEKMANTOWN CSD</v>
      </c>
      <c r="C88" s="1">
        <v>2050</v>
      </c>
      <c r="D88" s="1">
        <v>388</v>
      </c>
      <c r="E88" s="1">
        <v>6814628</v>
      </c>
      <c r="F88" s="3">
        <f t="shared" si="2"/>
        <v>17563.474226804123</v>
      </c>
      <c r="G88" s="3">
        <v>41084157</v>
      </c>
      <c r="H88" s="3">
        <f>G88-E88</f>
        <v>34269529</v>
      </c>
      <c r="I88" s="3">
        <f t="shared" si="3"/>
        <v>16716.843414634146</v>
      </c>
    </row>
    <row r="89" spans="1:9" x14ac:dyDescent="0.25">
      <c r="A89" t="s">
        <v>91</v>
      </c>
      <c r="B89" t="str">
        <f>INDEX('[1]PK12 ENROLLMENT'!B:B,MATCH('2023-24 School Yr ESSA-SLFS'!A89,'[1]PK12 ENROLLMENT'!A:A,0))</f>
        <v>NORTHEASTERN CLINTON CSD</v>
      </c>
      <c r="C89" s="1">
        <v>1231</v>
      </c>
      <c r="D89" s="1">
        <v>230</v>
      </c>
      <c r="E89" s="1">
        <v>4065507.26</v>
      </c>
      <c r="F89" s="3">
        <f t="shared" si="2"/>
        <v>17676.118521739128</v>
      </c>
      <c r="G89" s="3">
        <v>30708796.789999999</v>
      </c>
      <c r="H89" s="3">
        <f>G89-E89</f>
        <v>26643289.530000001</v>
      </c>
      <c r="I89" s="3">
        <f t="shared" si="3"/>
        <v>21643.614565393989</v>
      </c>
    </row>
    <row r="90" spans="1:9" x14ac:dyDescent="0.25">
      <c r="A90" t="s">
        <v>92</v>
      </c>
      <c r="B90" t="str">
        <f>INDEX('[1]PK12 ENROLLMENT'!B:B,MATCH('2023-24 School Yr ESSA-SLFS'!A90,'[1]PK12 ENROLLMENT'!A:A,0))</f>
        <v>CHAZY UFSD</v>
      </c>
      <c r="C90" s="1">
        <v>467</v>
      </c>
      <c r="D90" s="1">
        <v>67</v>
      </c>
      <c r="E90" s="1">
        <v>1838238.5</v>
      </c>
      <c r="F90" s="3">
        <f t="shared" si="2"/>
        <v>27436.395522388058</v>
      </c>
      <c r="G90" s="3">
        <v>13018826.699999999</v>
      </c>
      <c r="H90" s="3">
        <f>G90-E90</f>
        <v>11180588.199999999</v>
      </c>
      <c r="I90" s="3">
        <f t="shared" si="3"/>
        <v>23941.302355460382</v>
      </c>
    </row>
    <row r="91" spans="1:9" x14ac:dyDescent="0.25">
      <c r="A91" t="s">
        <v>93</v>
      </c>
      <c r="B91" t="str">
        <f>INDEX('[1]PK12 ENROLLMENT'!B:B,MATCH('2023-24 School Yr ESSA-SLFS'!A91,'[1]PK12 ENROLLMENT'!A:A,0))</f>
        <v>NORTHERN ADIRONDACK CSD</v>
      </c>
      <c r="C91" s="1">
        <v>818</v>
      </c>
      <c r="D91" s="1">
        <v>144</v>
      </c>
      <c r="E91" s="1">
        <v>4015837.68</v>
      </c>
      <c r="F91" s="3">
        <f t="shared" si="2"/>
        <v>27887.761666666669</v>
      </c>
      <c r="G91" s="3">
        <v>25799593.079999998</v>
      </c>
      <c r="H91" s="3">
        <f>G91-E91</f>
        <v>21783755.399999999</v>
      </c>
      <c r="I91" s="3">
        <f t="shared" si="3"/>
        <v>26630.507823960877</v>
      </c>
    </row>
    <row r="92" spans="1:9" x14ac:dyDescent="0.25">
      <c r="A92" t="s">
        <v>94</v>
      </c>
      <c r="B92" t="str">
        <f>INDEX('[1]PK12 ENROLLMENT'!B:B,MATCH('2023-24 School Yr ESSA-SLFS'!A92,'[1]PK12 ENROLLMENT'!A:A,0))</f>
        <v>PERU CSD</v>
      </c>
      <c r="C92" s="1">
        <v>1790</v>
      </c>
      <c r="D92" s="1">
        <v>404</v>
      </c>
      <c r="E92" s="1">
        <v>7627784.4100000001</v>
      </c>
      <c r="F92" s="3">
        <f t="shared" si="2"/>
        <v>18880.65448019802</v>
      </c>
      <c r="G92" s="3">
        <v>50467318.850000001</v>
      </c>
      <c r="H92" s="3">
        <f>G92-E92</f>
        <v>42839534.439999998</v>
      </c>
      <c r="I92" s="3">
        <f t="shared" si="3"/>
        <v>23932.700804469274</v>
      </c>
    </row>
    <row r="93" spans="1:9" x14ac:dyDescent="0.25">
      <c r="A93" t="s">
        <v>95</v>
      </c>
      <c r="B93" t="str">
        <f>INDEX('[1]PK12 ENROLLMENT'!B:B,MATCH('2023-24 School Yr ESSA-SLFS'!A93,'[1]PK12 ENROLLMENT'!A:A,0))</f>
        <v>PLATTSBURGH CITY SD</v>
      </c>
      <c r="C93" s="1">
        <v>1772</v>
      </c>
      <c r="D93" s="1">
        <v>384</v>
      </c>
      <c r="E93" s="1">
        <v>9942073.5299999993</v>
      </c>
      <c r="F93" s="3">
        <f t="shared" si="2"/>
        <v>25890.816484374998</v>
      </c>
      <c r="G93" s="3">
        <v>50399127.310000002</v>
      </c>
      <c r="H93" s="3">
        <f>G93-E93</f>
        <v>40457053.780000001</v>
      </c>
      <c r="I93" s="3">
        <f t="shared" si="3"/>
        <v>22831.294458239277</v>
      </c>
    </row>
    <row r="94" spans="1:9" x14ac:dyDescent="0.25">
      <c r="A94" t="s">
        <v>96</v>
      </c>
      <c r="B94" t="str">
        <f>INDEX('[1]PK12 ENROLLMENT'!B:B,MATCH('2023-24 School Yr ESSA-SLFS'!A94,'[1]PK12 ENROLLMENT'!A:A,0))</f>
        <v>SARANAC CSD</v>
      </c>
      <c r="C94" s="1">
        <v>1544</v>
      </c>
      <c r="D94" s="1">
        <v>242</v>
      </c>
      <c r="E94" s="1">
        <v>7878206.1299999999</v>
      </c>
      <c r="F94" s="3">
        <f t="shared" si="2"/>
        <v>32554.570785123968</v>
      </c>
      <c r="G94" s="3">
        <v>39845670</v>
      </c>
      <c r="H94" s="3">
        <f>G94-E94</f>
        <v>31967463.870000001</v>
      </c>
      <c r="I94" s="3">
        <f t="shared" si="3"/>
        <v>20704.315977979277</v>
      </c>
    </row>
    <row r="95" spans="1:9" x14ac:dyDescent="0.25">
      <c r="A95" t="s">
        <v>97</v>
      </c>
      <c r="B95" t="str">
        <f>INDEX('[1]PK12 ENROLLMENT'!B:B,MATCH('2023-24 School Yr ESSA-SLFS'!A95,'[1]PK12 ENROLLMENT'!A:A,0))</f>
        <v>TACONIC HILLS CSD</v>
      </c>
      <c r="C95" s="1">
        <v>1031</v>
      </c>
      <c r="D95" s="1">
        <v>131</v>
      </c>
      <c r="E95" s="1">
        <v>3013771.19</v>
      </c>
      <c r="F95" s="3">
        <f t="shared" si="2"/>
        <v>23005.886946564886</v>
      </c>
      <c r="G95" s="3">
        <v>31968484.789999999</v>
      </c>
      <c r="H95" s="3">
        <f>G95-E95</f>
        <v>28954713.599999998</v>
      </c>
      <c r="I95" s="3">
        <f t="shared" si="3"/>
        <v>28084.106304558678</v>
      </c>
    </row>
    <row r="96" spans="1:9" x14ac:dyDescent="0.25">
      <c r="A96" t="s">
        <v>98</v>
      </c>
      <c r="B96" t="str">
        <f>INDEX('[1]PK12 ENROLLMENT'!B:B,MATCH('2023-24 School Yr ESSA-SLFS'!A96,'[1]PK12 ENROLLMENT'!A:A,0))</f>
        <v>GERMANTOWN CSD</v>
      </c>
      <c r="C96" s="1">
        <v>475</v>
      </c>
      <c r="D96" s="1">
        <v>81</v>
      </c>
      <c r="E96" s="1">
        <v>2064099.46</v>
      </c>
      <c r="F96" s="3">
        <f t="shared" si="2"/>
        <v>25482.70938271605</v>
      </c>
      <c r="G96" s="3">
        <v>16329493.810000001</v>
      </c>
      <c r="H96" s="3">
        <f>G96-E96</f>
        <v>14265394.350000001</v>
      </c>
      <c r="I96" s="3">
        <f t="shared" si="3"/>
        <v>30032.409157894741</v>
      </c>
    </row>
    <row r="97" spans="1:9" x14ac:dyDescent="0.25">
      <c r="A97" t="s">
        <v>99</v>
      </c>
      <c r="B97" t="str">
        <f>INDEX('[1]PK12 ENROLLMENT'!B:B,MATCH('2023-24 School Yr ESSA-SLFS'!A97,'[1]PK12 ENROLLMENT'!A:A,0))</f>
        <v>CHATHAM CSD</v>
      </c>
      <c r="C97" s="1">
        <v>895</v>
      </c>
      <c r="D97" s="1">
        <v>177</v>
      </c>
      <c r="E97" s="1">
        <v>3563998</v>
      </c>
      <c r="F97" s="3">
        <f t="shared" si="2"/>
        <v>20135.581920903955</v>
      </c>
      <c r="G97" s="3">
        <v>30961565.809999999</v>
      </c>
      <c r="H97" s="3">
        <f>G97-E97</f>
        <v>27397567.809999999</v>
      </c>
      <c r="I97" s="3">
        <f t="shared" si="3"/>
        <v>30611.807608938547</v>
      </c>
    </row>
    <row r="98" spans="1:9" x14ac:dyDescent="0.25">
      <c r="A98" t="s">
        <v>100</v>
      </c>
      <c r="B98" t="str">
        <f>INDEX('[1]PK12 ENROLLMENT'!B:B,MATCH('2023-24 School Yr ESSA-SLFS'!A98,'[1]PK12 ENROLLMENT'!A:A,0))</f>
        <v>HUDSON CITY SD</v>
      </c>
      <c r="C98" s="1">
        <v>1558</v>
      </c>
      <c r="D98" s="1">
        <v>290</v>
      </c>
      <c r="E98" s="1">
        <v>7246957.9500000002</v>
      </c>
      <c r="F98" s="3">
        <f t="shared" si="2"/>
        <v>24989.510172413793</v>
      </c>
      <c r="G98" s="3">
        <v>50089022</v>
      </c>
      <c r="H98" s="3">
        <f>G98-E98</f>
        <v>42842064.049999997</v>
      </c>
      <c r="I98" s="3">
        <f t="shared" si="3"/>
        <v>27498.115564826698</v>
      </c>
    </row>
    <row r="99" spans="1:9" x14ac:dyDescent="0.25">
      <c r="A99" t="s">
        <v>101</v>
      </c>
      <c r="B99" t="str">
        <f>INDEX('[1]PK12 ENROLLMENT'!B:B,MATCH('2023-24 School Yr ESSA-SLFS'!A99,'[1]PK12 ENROLLMENT'!A:A,0))</f>
        <v>KINDERHOOK CSD</v>
      </c>
      <c r="C99" s="1">
        <v>1672</v>
      </c>
      <c r="D99" s="1">
        <v>271</v>
      </c>
      <c r="E99" s="1">
        <v>6431557</v>
      </c>
      <c r="F99" s="3">
        <f t="shared" si="2"/>
        <v>23732.682656826568</v>
      </c>
      <c r="G99" s="3">
        <v>46226735</v>
      </c>
      <c r="H99" s="3">
        <f>G99-E99</f>
        <v>39795178</v>
      </c>
      <c r="I99" s="3">
        <f t="shared" si="3"/>
        <v>23800.943779904308</v>
      </c>
    </row>
    <row r="100" spans="1:9" x14ac:dyDescent="0.25">
      <c r="A100" t="s">
        <v>102</v>
      </c>
      <c r="B100" t="str">
        <f>INDEX('[1]PK12 ENROLLMENT'!B:B,MATCH('2023-24 School Yr ESSA-SLFS'!A100,'[1]PK12 ENROLLMENT'!A:A,0))</f>
        <v>NEW LEBANON CSD</v>
      </c>
      <c r="C100" s="1">
        <v>411</v>
      </c>
      <c r="D100" s="1">
        <v>71</v>
      </c>
      <c r="E100" s="1">
        <v>1241886.78</v>
      </c>
      <c r="F100" s="3">
        <f t="shared" si="2"/>
        <v>17491.363098591548</v>
      </c>
      <c r="G100" s="3">
        <v>13339126.01</v>
      </c>
      <c r="H100" s="3">
        <f>G100-E100</f>
        <v>12097239.23</v>
      </c>
      <c r="I100" s="3">
        <f t="shared" si="3"/>
        <v>29433.672092457422</v>
      </c>
    </row>
    <row r="101" spans="1:9" x14ac:dyDescent="0.25">
      <c r="A101" t="s">
        <v>103</v>
      </c>
      <c r="B101" t="str">
        <f>INDEX('[1]PK12 ENROLLMENT'!B:B,MATCH('2023-24 School Yr ESSA-SLFS'!A101,'[1]PK12 ENROLLMENT'!A:A,0))</f>
        <v>CINCINNATUS CSD</v>
      </c>
      <c r="C101" s="1">
        <v>493</v>
      </c>
      <c r="D101" s="1">
        <v>90</v>
      </c>
      <c r="E101" s="1">
        <v>1341784.52</v>
      </c>
      <c r="F101" s="3">
        <f t="shared" si="2"/>
        <v>14908.716888888888</v>
      </c>
      <c r="G101" s="3">
        <v>15818557.970000001</v>
      </c>
      <c r="H101" s="3">
        <f>G101-E101</f>
        <v>14476773.450000001</v>
      </c>
      <c r="I101" s="3">
        <f t="shared" si="3"/>
        <v>29364.65202839757</v>
      </c>
    </row>
    <row r="102" spans="1:9" x14ac:dyDescent="0.25">
      <c r="A102" t="s">
        <v>104</v>
      </c>
      <c r="B102" t="str">
        <f>INDEX('[1]PK12 ENROLLMENT'!B:B,MATCH('2023-24 School Yr ESSA-SLFS'!A102,'[1]PK12 ENROLLMENT'!A:A,0))</f>
        <v>CORTLAND CITY SD</v>
      </c>
      <c r="C102" s="1">
        <v>1861</v>
      </c>
      <c r="D102" s="1">
        <v>318</v>
      </c>
      <c r="E102" s="1">
        <v>4594026.45</v>
      </c>
      <c r="F102" s="3">
        <f t="shared" si="2"/>
        <v>14446.624056603774</v>
      </c>
      <c r="G102" s="3">
        <v>46259582.219999999</v>
      </c>
      <c r="H102" s="3">
        <f>G102-E102</f>
        <v>41665555.769999996</v>
      </c>
      <c r="I102" s="3">
        <f t="shared" si="3"/>
        <v>22388.799446534118</v>
      </c>
    </row>
    <row r="103" spans="1:9" x14ac:dyDescent="0.25">
      <c r="A103" t="s">
        <v>105</v>
      </c>
      <c r="B103" t="str">
        <f>INDEX('[1]PK12 ENROLLMENT'!B:B,MATCH('2023-24 School Yr ESSA-SLFS'!A103,'[1]PK12 ENROLLMENT'!A:A,0))</f>
        <v>MCGRAW CSD</v>
      </c>
      <c r="C103" s="1">
        <v>492</v>
      </c>
      <c r="D103" s="1">
        <v>106</v>
      </c>
      <c r="E103" s="1">
        <v>1127687.1599999999</v>
      </c>
      <c r="F103" s="3">
        <f t="shared" si="2"/>
        <v>10638.558113207546</v>
      </c>
      <c r="G103" s="3">
        <v>13683589.4</v>
      </c>
      <c r="H103" s="3">
        <f>G103-E103</f>
        <v>12555902.24</v>
      </c>
      <c r="I103" s="3">
        <f t="shared" si="3"/>
        <v>25520.12650406504</v>
      </c>
    </row>
    <row r="104" spans="1:9" x14ac:dyDescent="0.25">
      <c r="A104" t="s">
        <v>106</v>
      </c>
      <c r="B104" t="str">
        <f>INDEX('[1]PK12 ENROLLMENT'!B:B,MATCH('2023-24 School Yr ESSA-SLFS'!A104,'[1]PK12 ENROLLMENT'!A:A,0))</f>
        <v>HOMER CSD</v>
      </c>
      <c r="C104" s="1">
        <v>1820</v>
      </c>
      <c r="D104" s="1">
        <v>213</v>
      </c>
      <c r="E104" s="1">
        <v>4474893.21</v>
      </c>
      <c r="F104" s="3">
        <f t="shared" si="2"/>
        <v>21008.888309859154</v>
      </c>
      <c r="G104" s="3">
        <v>45274368.909999996</v>
      </c>
      <c r="H104" s="3">
        <f>G104-E104</f>
        <v>40799475.699999996</v>
      </c>
      <c r="I104" s="3">
        <f t="shared" si="3"/>
        <v>22417.294340659337</v>
      </c>
    </row>
    <row r="105" spans="1:9" x14ac:dyDescent="0.25">
      <c r="A105" t="s">
        <v>107</v>
      </c>
      <c r="B105" t="str">
        <f>INDEX('[1]PK12 ENROLLMENT'!B:B,MATCH('2023-24 School Yr ESSA-SLFS'!A105,'[1]PK12 ENROLLMENT'!A:A,0))</f>
        <v>MARATHON CSD</v>
      </c>
      <c r="C105" s="1">
        <v>723</v>
      </c>
      <c r="D105" s="1">
        <v>100</v>
      </c>
      <c r="E105" s="1">
        <v>1475355.49</v>
      </c>
      <c r="F105" s="3">
        <f t="shared" si="2"/>
        <v>14753.554899999999</v>
      </c>
      <c r="G105" s="3">
        <v>18275116.030000001</v>
      </c>
      <c r="H105" s="3">
        <f>G105-E105</f>
        <v>16799760.540000003</v>
      </c>
      <c r="I105" s="3">
        <f t="shared" si="3"/>
        <v>23236.183319502077</v>
      </c>
    </row>
    <row r="106" spans="1:9" x14ac:dyDescent="0.25">
      <c r="A106" t="s">
        <v>108</v>
      </c>
      <c r="B106" t="str">
        <f>INDEX('[1]PK12 ENROLLMENT'!B:B,MATCH('2023-24 School Yr ESSA-SLFS'!A106,'[1]PK12 ENROLLMENT'!A:A,0))</f>
        <v>DOWNSVILLE CSD</v>
      </c>
      <c r="C106" s="1">
        <v>218</v>
      </c>
      <c r="D106" s="1">
        <v>38</v>
      </c>
      <c r="E106" s="1">
        <v>1197942.82</v>
      </c>
      <c r="F106" s="3">
        <f t="shared" si="2"/>
        <v>31524.81105263158</v>
      </c>
      <c r="G106" s="3">
        <v>11000561</v>
      </c>
      <c r="H106" s="3">
        <f>G106-E106</f>
        <v>9802618.1799999997</v>
      </c>
      <c r="I106" s="3">
        <f t="shared" si="3"/>
        <v>44966.138440366973</v>
      </c>
    </row>
    <row r="107" spans="1:9" x14ac:dyDescent="0.25">
      <c r="A107" t="s">
        <v>109</v>
      </c>
      <c r="B107" t="str">
        <f>INDEX('[1]PK12 ENROLLMENT'!B:B,MATCH('2023-24 School Yr ESSA-SLFS'!A107,'[1]PK12 ENROLLMENT'!A:A,0))</f>
        <v>CHARLOTTE VALLEY CSD</v>
      </c>
      <c r="C107" s="1">
        <v>342</v>
      </c>
      <c r="D107" s="1">
        <v>65</v>
      </c>
      <c r="E107" s="1">
        <v>1940921.47</v>
      </c>
      <c r="F107" s="3">
        <f t="shared" si="2"/>
        <v>29860.330307692308</v>
      </c>
      <c r="G107" s="3">
        <v>11925711.73</v>
      </c>
      <c r="H107" s="3">
        <f>G107-E107</f>
        <v>9984790.2599999998</v>
      </c>
      <c r="I107" s="3">
        <f t="shared" si="3"/>
        <v>29195.293157894735</v>
      </c>
    </row>
    <row r="108" spans="1:9" x14ac:dyDescent="0.25">
      <c r="A108" t="s">
        <v>110</v>
      </c>
      <c r="B108" t="str">
        <f>INDEX('[1]PK12 ENROLLMENT'!B:B,MATCH('2023-24 School Yr ESSA-SLFS'!A108,'[1]PK12 ENROLLMENT'!A:A,0))</f>
        <v>DELAWARE ACADEMY CSD AT DELHI</v>
      </c>
      <c r="C108" s="1">
        <v>746</v>
      </c>
      <c r="D108" s="1">
        <v>130</v>
      </c>
      <c r="E108" s="1"/>
      <c r="F108" s="3">
        <f t="shared" si="2"/>
        <v>0</v>
      </c>
      <c r="G108" s="3">
        <v>20324112</v>
      </c>
      <c r="H108" s="3">
        <f>G108-E108</f>
        <v>20324112</v>
      </c>
      <c r="I108" s="3">
        <f t="shared" si="3"/>
        <v>27244.117962466487</v>
      </c>
    </row>
    <row r="109" spans="1:9" x14ac:dyDescent="0.25">
      <c r="A109" t="s">
        <v>111</v>
      </c>
      <c r="B109" t="str">
        <f>INDEX('[1]PK12 ENROLLMENT'!B:B,MATCH('2023-24 School Yr ESSA-SLFS'!A109,'[1]PK12 ENROLLMENT'!A:A,0))</f>
        <v>FRANKLIN CSD</v>
      </c>
      <c r="C109" s="1">
        <v>195</v>
      </c>
      <c r="D109" s="1">
        <v>31</v>
      </c>
      <c r="E109" s="1">
        <v>1069104.42</v>
      </c>
      <c r="F109" s="3">
        <f t="shared" si="2"/>
        <v>34487.239354838704</v>
      </c>
      <c r="G109" s="3">
        <v>8093366.5099999998</v>
      </c>
      <c r="H109" s="3">
        <f>G109-E109</f>
        <v>7024262.0899999999</v>
      </c>
      <c r="I109" s="3">
        <f t="shared" si="3"/>
        <v>36021.856871794873</v>
      </c>
    </row>
    <row r="110" spans="1:9" x14ac:dyDescent="0.25">
      <c r="A110" t="s">
        <v>112</v>
      </c>
      <c r="B110" t="str">
        <f>INDEX('[1]PK12 ENROLLMENT'!B:B,MATCH('2023-24 School Yr ESSA-SLFS'!A110,'[1]PK12 ENROLLMENT'!A:A,0))</f>
        <v>HANCOCK CSD</v>
      </c>
      <c r="C110" s="1">
        <v>295</v>
      </c>
      <c r="D110" s="1">
        <v>38</v>
      </c>
      <c r="E110" s="1">
        <v>989399.75</v>
      </c>
      <c r="F110" s="3">
        <f t="shared" si="2"/>
        <v>26036.83552631579</v>
      </c>
      <c r="G110" s="3">
        <v>11185368.640000001</v>
      </c>
      <c r="H110" s="3">
        <f>G110-E110</f>
        <v>10195968.890000001</v>
      </c>
      <c r="I110" s="3">
        <f t="shared" si="3"/>
        <v>34562.606406779661</v>
      </c>
    </row>
    <row r="111" spans="1:9" x14ac:dyDescent="0.25">
      <c r="A111" t="s">
        <v>113</v>
      </c>
      <c r="B111" t="str">
        <f>INDEX('[1]PK12 ENROLLMENT'!B:B,MATCH('2023-24 School Yr ESSA-SLFS'!A111,'[1]PK12 ENROLLMENT'!A:A,0))</f>
        <v>MARGARETVILLE CSD</v>
      </c>
      <c r="C111" s="1">
        <v>304</v>
      </c>
      <c r="D111" s="1">
        <v>71</v>
      </c>
      <c r="E111" s="1">
        <v>1376430</v>
      </c>
      <c r="F111" s="3">
        <f t="shared" si="2"/>
        <v>19386.338028169015</v>
      </c>
      <c r="G111" s="3">
        <v>11212172</v>
      </c>
      <c r="H111" s="3">
        <f>G111-E111</f>
        <v>9835742</v>
      </c>
      <c r="I111" s="3">
        <f t="shared" si="3"/>
        <v>32354.41447368421</v>
      </c>
    </row>
    <row r="112" spans="1:9" x14ac:dyDescent="0.25">
      <c r="A112" t="s">
        <v>114</v>
      </c>
      <c r="B112" t="str">
        <f>INDEX('[1]PK12 ENROLLMENT'!B:B,MATCH('2023-24 School Yr ESSA-SLFS'!A112,'[1]PK12 ENROLLMENT'!A:A,0))</f>
        <v>ROXBURY CSD</v>
      </c>
      <c r="C112" s="1">
        <v>227</v>
      </c>
      <c r="D112" s="1">
        <v>38</v>
      </c>
      <c r="E112" s="1">
        <v>1766964.15</v>
      </c>
      <c r="F112" s="3">
        <f t="shared" si="2"/>
        <v>46499.056578947369</v>
      </c>
      <c r="G112" s="3">
        <v>10835230.66</v>
      </c>
      <c r="H112" s="3">
        <f>G112-E112</f>
        <v>9068266.5099999998</v>
      </c>
      <c r="I112" s="3">
        <f t="shared" si="3"/>
        <v>39948.310616740084</v>
      </c>
    </row>
    <row r="113" spans="1:9" x14ac:dyDescent="0.25">
      <c r="A113" t="s">
        <v>115</v>
      </c>
      <c r="B113" t="str">
        <f>INDEX('[1]PK12 ENROLLMENT'!B:B,MATCH('2023-24 School Yr ESSA-SLFS'!A113,'[1]PK12 ENROLLMENT'!A:A,0))</f>
        <v>SIDNEY CSD</v>
      </c>
      <c r="C113" s="1">
        <v>1002</v>
      </c>
      <c r="D113" s="1">
        <v>139</v>
      </c>
      <c r="E113" s="1">
        <v>2179135.4700000002</v>
      </c>
      <c r="F113" s="3">
        <f t="shared" si="2"/>
        <v>15677.233597122304</v>
      </c>
      <c r="G113" s="3">
        <v>25458318.640000001</v>
      </c>
      <c r="H113" s="3">
        <f>G113-E113</f>
        <v>23279183.170000002</v>
      </c>
      <c r="I113" s="3">
        <f t="shared" si="3"/>
        <v>23232.717734530939</v>
      </c>
    </row>
    <row r="114" spans="1:9" x14ac:dyDescent="0.25">
      <c r="A114" t="s">
        <v>116</v>
      </c>
      <c r="B114" t="str">
        <f>INDEX('[1]PK12 ENROLLMENT'!B:B,MATCH('2023-24 School Yr ESSA-SLFS'!A114,'[1]PK12 ENROLLMENT'!A:A,0))</f>
        <v>STAMFORD CSD</v>
      </c>
      <c r="C114" s="1">
        <v>248</v>
      </c>
      <c r="D114" s="1">
        <v>37</v>
      </c>
      <c r="E114" s="1"/>
      <c r="F114" s="3">
        <f t="shared" si="2"/>
        <v>0</v>
      </c>
      <c r="G114" s="3">
        <v>9663982.8300000001</v>
      </c>
      <c r="H114" s="3">
        <f>G114-E114</f>
        <v>9663982.8300000001</v>
      </c>
      <c r="I114" s="3">
        <f t="shared" si="3"/>
        <v>38967.672701612901</v>
      </c>
    </row>
    <row r="115" spans="1:9" x14ac:dyDescent="0.25">
      <c r="A115" t="s">
        <v>117</v>
      </c>
      <c r="B115" t="str">
        <f>INDEX('[1]PK12 ENROLLMENT'!B:B,MATCH('2023-24 School Yr ESSA-SLFS'!A115,'[1]PK12 ENROLLMENT'!A:A,0))</f>
        <v>SOUTH KORTRIGHT CSD</v>
      </c>
      <c r="C115" s="1">
        <v>313</v>
      </c>
      <c r="D115" s="1">
        <v>43</v>
      </c>
      <c r="E115" s="1">
        <v>1136605</v>
      </c>
      <c r="F115" s="3">
        <f t="shared" si="2"/>
        <v>26432.674418604653</v>
      </c>
      <c r="G115" s="3">
        <v>9527847</v>
      </c>
      <c r="H115" s="3">
        <f>G115-E115</f>
        <v>8391242</v>
      </c>
      <c r="I115" s="3">
        <f t="shared" si="3"/>
        <v>26809.079872204471</v>
      </c>
    </row>
    <row r="116" spans="1:9" x14ac:dyDescent="0.25">
      <c r="A116" t="s">
        <v>118</v>
      </c>
      <c r="B116" t="str">
        <f>INDEX('[1]PK12 ENROLLMENT'!B:B,MATCH('2023-24 School Yr ESSA-SLFS'!A116,'[1]PK12 ENROLLMENT'!A:A,0))</f>
        <v>WALTON CSD</v>
      </c>
      <c r="C116" s="1">
        <v>833</v>
      </c>
      <c r="D116" s="1">
        <v>183</v>
      </c>
      <c r="E116" s="1"/>
      <c r="F116" s="3">
        <f t="shared" si="2"/>
        <v>0</v>
      </c>
      <c r="G116" s="3">
        <v>22695206.66</v>
      </c>
      <c r="H116" s="3">
        <f>G116-E116</f>
        <v>22695206.66</v>
      </c>
      <c r="I116" s="3">
        <f t="shared" si="3"/>
        <v>27245.146050420168</v>
      </c>
    </row>
    <row r="117" spans="1:9" x14ac:dyDescent="0.25">
      <c r="A117" t="s">
        <v>119</v>
      </c>
      <c r="B117" t="str">
        <f>INDEX('[1]PK12 ENROLLMENT'!B:B,MATCH('2023-24 School Yr ESSA-SLFS'!A117,'[1]PK12 ENROLLMENT'!A:A,0))</f>
        <v>BEACON CITY SD</v>
      </c>
      <c r="C117" s="1">
        <v>2592</v>
      </c>
      <c r="D117" s="1">
        <v>488</v>
      </c>
      <c r="E117" s="1">
        <v>0</v>
      </c>
      <c r="F117" s="3">
        <f t="shared" si="2"/>
        <v>0</v>
      </c>
      <c r="G117" s="3">
        <v>75226988</v>
      </c>
      <c r="H117" s="3">
        <f>G117-E117</f>
        <v>75226988</v>
      </c>
      <c r="I117" s="3">
        <f t="shared" si="3"/>
        <v>29022.757716049382</v>
      </c>
    </row>
    <row r="118" spans="1:9" x14ac:dyDescent="0.25">
      <c r="A118" t="s">
        <v>120</v>
      </c>
      <c r="B118" t="str">
        <f>INDEX('[1]PK12 ENROLLMENT'!B:B,MATCH('2023-24 School Yr ESSA-SLFS'!A118,'[1]PK12 ENROLLMENT'!A:A,0))</f>
        <v>DOVER UFSD</v>
      </c>
      <c r="C118" s="1">
        <v>1302</v>
      </c>
      <c r="D118" s="1">
        <v>207</v>
      </c>
      <c r="E118" s="1">
        <v>4383772</v>
      </c>
      <c r="F118" s="3">
        <f t="shared" si="2"/>
        <v>21177.642512077295</v>
      </c>
      <c r="G118" s="3">
        <v>40057906.200000003</v>
      </c>
      <c r="H118" s="3">
        <f>G118-E118</f>
        <v>35674134.200000003</v>
      </c>
      <c r="I118" s="3">
        <f t="shared" si="3"/>
        <v>27399.488632872508</v>
      </c>
    </row>
    <row r="119" spans="1:9" x14ac:dyDescent="0.25">
      <c r="A119" t="s">
        <v>121</v>
      </c>
      <c r="B119" t="str">
        <f>INDEX('[1]PK12 ENROLLMENT'!B:B,MATCH('2023-24 School Yr ESSA-SLFS'!A119,'[1]PK12 ENROLLMENT'!A:A,0))</f>
        <v>HYDE PARK CSD</v>
      </c>
      <c r="C119" s="1">
        <v>3310</v>
      </c>
      <c r="D119" s="1">
        <v>620</v>
      </c>
      <c r="E119" s="1">
        <v>18529668.48</v>
      </c>
      <c r="F119" s="3">
        <f t="shared" si="2"/>
        <v>29886.562064516129</v>
      </c>
      <c r="G119" s="3">
        <v>110816034.04000001</v>
      </c>
      <c r="H119" s="3">
        <f>G119-E119</f>
        <v>92286365.560000002</v>
      </c>
      <c r="I119" s="3">
        <f t="shared" si="3"/>
        <v>27881.077208459214</v>
      </c>
    </row>
    <row r="120" spans="1:9" x14ac:dyDescent="0.25">
      <c r="A120" t="s">
        <v>122</v>
      </c>
      <c r="B120" t="str">
        <f>INDEX('[1]PK12 ENROLLMENT'!B:B,MATCH('2023-24 School Yr ESSA-SLFS'!A120,'[1]PK12 ENROLLMENT'!A:A,0))</f>
        <v>NORTHEAST CSD</v>
      </c>
      <c r="C120" s="1">
        <v>660</v>
      </c>
      <c r="D120" s="1">
        <v>144</v>
      </c>
      <c r="E120" s="1">
        <v>3861948.45</v>
      </c>
      <c r="F120" s="3">
        <f t="shared" si="2"/>
        <v>26819.086458333335</v>
      </c>
      <c r="G120" s="3">
        <v>24397748.920000002</v>
      </c>
      <c r="H120" s="3">
        <f>G120-E120</f>
        <v>20535800.470000003</v>
      </c>
      <c r="I120" s="3">
        <f t="shared" si="3"/>
        <v>31114.849196969702</v>
      </c>
    </row>
    <row r="121" spans="1:9" x14ac:dyDescent="0.25">
      <c r="A121" t="s">
        <v>123</v>
      </c>
      <c r="B121" t="str">
        <f>INDEX('[1]PK12 ENROLLMENT'!B:B,MATCH('2023-24 School Yr ESSA-SLFS'!A121,'[1]PK12 ENROLLMENT'!A:A,0))</f>
        <v>PAWLING CSD</v>
      </c>
      <c r="C121" s="1">
        <v>1070</v>
      </c>
      <c r="D121" s="1">
        <v>169</v>
      </c>
      <c r="E121" s="1">
        <v>4952080.4800000004</v>
      </c>
      <c r="F121" s="3">
        <f t="shared" si="2"/>
        <v>29302.25136094675</v>
      </c>
      <c r="G121" s="3">
        <v>39138829.340000004</v>
      </c>
      <c r="H121" s="3">
        <f>G121-E121</f>
        <v>34186748.859999999</v>
      </c>
      <c r="I121" s="3">
        <f t="shared" si="3"/>
        <v>31950.232579439253</v>
      </c>
    </row>
    <row r="122" spans="1:9" x14ac:dyDescent="0.25">
      <c r="A122" t="s">
        <v>124</v>
      </c>
      <c r="B122" t="str">
        <f>INDEX('[1]PK12 ENROLLMENT'!B:B,MATCH('2023-24 School Yr ESSA-SLFS'!A122,'[1]PK12 ENROLLMENT'!A:A,0))</f>
        <v>PINE PLAINS CSD</v>
      </c>
      <c r="C122" s="1">
        <v>802</v>
      </c>
      <c r="D122" s="1">
        <v>132</v>
      </c>
      <c r="E122" s="1">
        <v>3834605.65</v>
      </c>
      <c r="F122" s="3">
        <f t="shared" si="2"/>
        <v>29050.042803030301</v>
      </c>
      <c r="G122" s="3">
        <v>33671041.289999999</v>
      </c>
      <c r="H122" s="3">
        <f>G122-E122</f>
        <v>29836435.640000001</v>
      </c>
      <c r="I122" s="3">
        <f t="shared" si="3"/>
        <v>37202.538204488781</v>
      </c>
    </row>
    <row r="123" spans="1:9" x14ac:dyDescent="0.25">
      <c r="A123" t="s">
        <v>125</v>
      </c>
      <c r="B123" t="str">
        <f>INDEX('[1]PK12 ENROLLMENT'!B:B,MATCH('2023-24 School Yr ESSA-SLFS'!A123,'[1]PK12 ENROLLMENT'!A:A,0))</f>
        <v>POUGHKEEPSIE CITY SD</v>
      </c>
      <c r="C123" s="1">
        <v>3745</v>
      </c>
      <c r="D123" s="1">
        <v>755</v>
      </c>
      <c r="E123" s="1">
        <v>14272423.16</v>
      </c>
      <c r="F123" s="3">
        <f t="shared" si="2"/>
        <v>18903.871735099339</v>
      </c>
      <c r="G123" s="3">
        <v>120682559.02</v>
      </c>
      <c r="H123" s="3">
        <f>G123-E123</f>
        <v>106410135.86</v>
      </c>
      <c r="I123" s="3">
        <f t="shared" si="3"/>
        <v>28413.921457943925</v>
      </c>
    </row>
    <row r="124" spans="1:9" x14ac:dyDescent="0.25">
      <c r="A124" t="s">
        <v>126</v>
      </c>
      <c r="B124" t="str">
        <f>INDEX('[1]PK12 ENROLLMENT'!B:B,MATCH('2023-24 School Yr ESSA-SLFS'!A124,'[1]PK12 ENROLLMENT'!A:A,0))</f>
        <v>ARLINGTON CSD</v>
      </c>
      <c r="C124" s="1">
        <v>7608</v>
      </c>
      <c r="D124" s="1">
        <v>1315</v>
      </c>
      <c r="E124" s="1">
        <v>39557931.259999998</v>
      </c>
      <c r="F124" s="3">
        <f t="shared" si="2"/>
        <v>30082.077003802278</v>
      </c>
      <c r="G124" s="3">
        <v>230019509.28</v>
      </c>
      <c r="H124" s="3">
        <f>G124-E124</f>
        <v>190461578.02000001</v>
      </c>
      <c r="I124" s="3">
        <f t="shared" si="3"/>
        <v>25034.381968980022</v>
      </c>
    </row>
    <row r="125" spans="1:9" x14ac:dyDescent="0.25">
      <c r="A125" t="s">
        <v>127</v>
      </c>
      <c r="B125" t="str">
        <f>INDEX('[1]PK12 ENROLLMENT'!B:B,MATCH('2023-24 School Yr ESSA-SLFS'!A125,'[1]PK12 ENROLLMENT'!A:A,0))</f>
        <v>SPACKENKILL UFSD</v>
      </c>
      <c r="C125" s="1">
        <v>1555</v>
      </c>
      <c r="D125" s="1">
        <v>199</v>
      </c>
      <c r="E125" s="1">
        <v>6911158.6399999997</v>
      </c>
      <c r="F125" s="3">
        <f t="shared" si="2"/>
        <v>34729.440402010048</v>
      </c>
      <c r="G125" s="3">
        <v>52108432.729999997</v>
      </c>
      <c r="H125" s="3">
        <f>G125-E125</f>
        <v>45197274.089999996</v>
      </c>
      <c r="I125" s="3">
        <f t="shared" si="3"/>
        <v>29065.771118971057</v>
      </c>
    </row>
    <row r="126" spans="1:9" x14ac:dyDescent="0.25">
      <c r="A126" t="s">
        <v>128</v>
      </c>
      <c r="B126" t="str">
        <f>INDEX('[1]PK12 ENROLLMENT'!B:B,MATCH('2023-24 School Yr ESSA-SLFS'!A126,'[1]PK12 ENROLLMENT'!A:A,0))</f>
        <v>RED HOOK CSD</v>
      </c>
      <c r="C126" s="1">
        <v>1585</v>
      </c>
      <c r="D126" s="1">
        <v>195</v>
      </c>
      <c r="E126" s="1">
        <v>10506018</v>
      </c>
      <c r="F126" s="3">
        <f t="shared" si="2"/>
        <v>53877.015384615384</v>
      </c>
      <c r="G126" s="3">
        <v>56227582</v>
      </c>
      <c r="H126" s="3">
        <f>G126-E126</f>
        <v>45721564</v>
      </c>
      <c r="I126" s="3">
        <f t="shared" si="3"/>
        <v>28846.41261829653</v>
      </c>
    </row>
    <row r="127" spans="1:9" x14ac:dyDescent="0.25">
      <c r="A127" t="s">
        <v>129</v>
      </c>
      <c r="B127" t="str">
        <f>INDEX('[1]PK12 ENROLLMENT'!B:B,MATCH('2023-24 School Yr ESSA-SLFS'!A127,'[1]PK12 ENROLLMENT'!A:A,0))</f>
        <v>RHINEBECK CSD</v>
      </c>
      <c r="C127" s="1">
        <v>911</v>
      </c>
      <c r="D127" s="1">
        <v>128</v>
      </c>
      <c r="E127" s="1">
        <v>3661557.51</v>
      </c>
      <c r="F127" s="3">
        <f t="shared" si="2"/>
        <v>28605.918046874998</v>
      </c>
      <c r="G127" s="3">
        <v>35793590.420000002</v>
      </c>
      <c r="H127" s="3">
        <f>G127-E127</f>
        <v>32132032.910000004</v>
      </c>
      <c r="I127" s="3">
        <f t="shared" si="3"/>
        <v>35271.166750823279</v>
      </c>
    </row>
    <row r="128" spans="1:9" x14ac:dyDescent="0.25">
      <c r="A128" t="s">
        <v>130</v>
      </c>
      <c r="B128" t="str">
        <f>INDEX('[1]PK12 ENROLLMENT'!B:B,MATCH('2023-24 School Yr ESSA-SLFS'!A128,'[1]PK12 ENROLLMENT'!A:A,0))</f>
        <v>WAPPINGERS CSD</v>
      </c>
      <c r="C128" s="1">
        <v>10332</v>
      </c>
      <c r="D128" s="1">
        <v>1914</v>
      </c>
      <c r="E128" s="1">
        <v>49887763</v>
      </c>
      <c r="F128" s="3">
        <f t="shared" si="2"/>
        <v>26064.661964472311</v>
      </c>
      <c r="G128" s="3">
        <v>273256354</v>
      </c>
      <c r="H128" s="3">
        <f>G128-E128</f>
        <v>223368591</v>
      </c>
      <c r="I128" s="3">
        <f t="shared" si="3"/>
        <v>21619.104819976772</v>
      </c>
    </row>
    <row r="129" spans="1:9" x14ac:dyDescent="0.25">
      <c r="A129" t="s">
        <v>131</v>
      </c>
      <c r="B129" t="str">
        <f>INDEX('[1]PK12 ENROLLMENT'!B:B,MATCH('2023-24 School Yr ESSA-SLFS'!A129,'[1]PK12 ENROLLMENT'!A:A,0))</f>
        <v>MILLBROOK CSD</v>
      </c>
      <c r="C129" s="1">
        <v>779</v>
      </c>
      <c r="D129" s="1">
        <v>142</v>
      </c>
      <c r="E129" s="1">
        <v>4101875.11</v>
      </c>
      <c r="F129" s="3">
        <f t="shared" si="2"/>
        <v>28886.444436619717</v>
      </c>
      <c r="G129" s="3">
        <v>31879799.969999999</v>
      </c>
      <c r="H129" s="3">
        <f>G129-E129</f>
        <v>27777924.859999999</v>
      </c>
      <c r="I129" s="3">
        <f t="shared" si="3"/>
        <v>35658.440128369701</v>
      </c>
    </row>
    <row r="130" spans="1:9" x14ac:dyDescent="0.25">
      <c r="A130" t="s">
        <v>132</v>
      </c>
      <c r="B130" t="str">
        <f>INDEX('[1]PK12 ENROLLMENT'!B:B,MATCH('2023-24 School Yr ESSA-SLFS'!A130,'[1]PK12 ENROLLMENT'!A:A,0))</f>
        <v>ALDEN CSD</v>
      </c>
      <c r="C130" s="1">
        <v>1480</v>
      </c>
      <c r="D130" s="1">
        <v>191</v>
      </c>
      <c r="E130" s="1">
        <v>876877.25</v>
      </c>
      <c r="F130" s="3">
        <f t="shared" si="2"/>
        <v>4590.9803664921465</v>
      </c>
      <c r="G130" s="3">
        <v>32372580.719999999</v>
      </c>
      <c r="H130" s="3">
        <f>G130-E130</f>
        <v>31495703.469999999</v>
      </c>
      <c r="I130" s="3">
        <f t="shared" si="3"/>
        <v>21280.880722972972</v>
      </c>
    </row>
    <row r="131" spans="1:9" x14ac:dyDescent="0.25">
      <c r="A131" t="s">
        <v>133</v>
      </c>
      <c r="B131" t="str">
        <f>INDEX('[1]PK12 ENROLLMENT'!B:B,MATCH('2023-24 School Yr ESSA-SLFS'!A131,'[1]PK12 ENROLLMENT'!A:A,0))</f>
        <v>AMHERST CSD</v>
      </c>
      <c r="C131" s="1">
        <v>2962</v>
      </c>
      <c r="D131" s="1">
        <v>388</v>
      </c>
      <c r="E131" s="1">
        <v>4808723.97</v>
      </c>
      <c r="F131" s="3">
        <f t="shared" ref="F131:F194" si="4">IFERROR(E131/D131,0)</f>
        <v>12393.618479381443</v>
      </c>
      <c r="G131" s="3">
        <v>66680650.030000001</v>
      </c>
      <c r="H131" s="3">
        <f>G131-E131</f>
        <v>61871926.060000002</v>
      </c>
      <c r="I131" s="3">
        <f t="shared" ref="I131:I194" si="5">IFERROR(H131/C131,0)</f>
        <v>20888.563828494262</v>
      </c>
    </row>
    <row r="132" spans="1:9" x14ac:dyDescent="0.25">
      <c r="A132" t="s">
        <v>134</v>
      </c>
      <c r="B132" t="str">
        <f>INDEX('[1]PK12 ENROLLMENT'!B:B,MATCH('2023-24 School Yr ESSA-SLFS'!A132,'[1]PK12 ENROLLMENT'!A:A,0))</f>
        <v>WILLIAMSVILLE CSD</v>
      </c>
      <c r="C132" s="1">
        <v>9625</v>
      </c>
      <c r="D132" s="1">
        <v>1282</v>
      </c>
      <c r="E132" s="1">
        <v>26262314.010000002</v>
      </c>
      <c r="F132" s="3">
        <f t="shared" si="4"/>
        <v>20485.424344773794</v>
      </c>
      <c r="G132" s="3">
        <v>201138722.72999999</v>
      </c>
      <c r="H132" s="3">
        <f>G132-E132</f>
        <v>174876408.72</v>
      </c>
      <c r="I132" s="3">
        <f t="shared" si="5"/>
        <v>18168.97752935065</v>
      </c>
    </row>
    <row r="133" spans="1:9" x14ac:dyDescent="0.25">
      <c r="A133" t="s">
        <v>135</v>
      </c>
      <c r="B133" t="str">
        <f>INDEX('[1]PK12 ENROLLMENT'!B:B,MATCH('2023-24 School Yr ESSA-SLFS'!A133,'[1]PK12 ENROLLMENT'!A:A,0))</f>
        <v>SWEET HOME CSD</v>
      </c>
      <c r="C133" s="1">
        <v>3629</v>
      </c>
      <c r="D133" s="1">
        <v>408</v>
      </c>
      <c r="E133" s="1">
        <v>10289288.189999999</v>
      </c>
      <c r="F133" s="3">
        <f t="shared" si="4"/>
        <v>25218.843602941175</v>
      </c>
      <c r="G133" s="3">
        <v>96363054.329999998</v>
      </c>
      <c r="H133" s="3">
        <f>G133-E133</f>
        <v>86073766.140000001</v>
      </c>
      <c r="I133" s="3">
        <f t="shared" si="5"/>
        <v>23718.315276935795</v>
      </c>
    </row>
    <row r="134" spans="1:9" x14ac:dyDescent="0.25">
      <c r="A134" t="s">
        <v>136</v>
      </c>
      <c r="B134" t="str">
        <f>INDEX('[1]PK12 ENROLLMENT'!B:B,MATCH('2023-24 School Yr ESSA-SLFS'!A134,'[1]PK12 ENROLLMENT'!A:A,0))</f>
        <v>EAST AURORA UFSD</v>
      </c>
      <c r="C134" s="1">
        <v>1728</v>
      </c>
      <c r="D134" s="1">
        <v>234</v>
      </c>
      <c r="E134" s="1">
        <v>3278638.17</v>
      </c>
      <c r="F134" s="3">
        <f t="shared" si="4"/>
        <v>14011.27423076923</v>
      </c>
      <c r="G134" s="3">
        <v>38809582.030000001</v>
      </c>
      <c r="H134" s="3">
        <f>G134-E134</f>
        <v>35530943.859999999</v>
      </c>
      <c r="I134" s="3">
        <f t="shared" si="5"/>
        <v>20561.888807870371</v>
      </c>
    </row>
    <row r="135" spans="1:9" x14ac:dyDescent="0.25">
      <c r="A135" t="s">
        <v>684</v>
      </c>
      <c r="B135" t="s">
        <v>685</v>
      </c>
      <c r="C135" s="1">
        <v>29416</v>
      </c>
      <c r="D135" s="1">
        <v>6651</v>
      </c>
      <c r="E135" s="1">
        <v>232939232</v>
      </c>
      <c r="F135" s="3">
        <f t="shared" si="4"/>
        <v>35023.189294842879</v>
      </c>
      <c r="G135" s="3">
        <v>425960327.88999999</v>
      </c>
      <c r="H135" s="3">
        <f>G135-E135</f>
        <v>193021095.88999999</v>
      </c>
      <c r="I135" s="3">
        <f t="shared" si="5"/>
        <v>6561.7723650394337</v>
      </c>
    </row>
    <row r="136" spans="1:9" x14ac:dyDescent="0.25">
      <c r="A136" t="s">
        <v>137</v>
      </c>
      <c r="B136" t="str">
        <f>INDEX('[1]PK12 ENROLLMENT'!B:B,MATCH('2023-24 School Yr ESSA-SLFS'!A136,'[1]PK12 ENROLLMENT'!A:A,0))</f>
        <v>CHEEKTOWAGA CSD</v>
      </c>
      <c r="C136" s="1">
        <v>2318</v>
      </c>
      <c r="D136" s="1">
        <v>377</v>
      </c>
      <c r="E136" s="1">
        <v>6886870.5800000001</v>
      </c>
      <c r="F136" s="3">
        <f t="shared" si="4"/>
        <v>18267.56122015915</v>
      </c>
      <c r="G136" s="3">
        <v>54675308.560000002</v>
      </c>
      <c r="H136" s="3">
        <f>G136-E136</f>
        <v>47788437.980000004</v>
      </c>
      <c r="I136" s="3">
        <f t="shared" si="5"/>
        <v>20616.237264883523</v>
      </c>
    </row>
    <row r="137" spans="1:9" x14ac:dyDescent="0.25">
      <c r="A137" t="s">
        <v>138</v>
      </c>
      <c r="B137" t="str">
        <f>INDEX('[1]PK12 ENROLLMENT'!B:B,MATCH('2023-24 School Yr ESSA-SLFS'!A137,'[1]PK12 ENROLLMENT'!A:A,0))</f>
        <v>CHEEKTOWAGA-MARYVALE UFSD</v>
      </c>
      <c r="C137" s="1">
        <v>2229</v>
      </c>
      <c r="D137" s="1">
        <v>359</v>
      </c>
      <c r="E137" s="1">
        <v>3898269.6</v>
      </c>
      <c r="F137" s="3">
        <f t="shared" si="4"/>
        <v>10858.689693593315</v>
      </c>
      <c r="G137" s="3">
        <v>50369600.780000001</v>
      </c>
      <c r="H137" s="3">
        <f>G137-E137</f>
        <v>46471331.18</v>
      </c>
      <c r="I137" s="3">
        <f t="shared" si="5"/>
        <v>20848.511072229699</v>
      </c>
    </row>
    <row r="138" spans="1:9" x14ac:dyDescent="0.25">
      <c r="A138" t="s">
        <v>139</v>
      </c>
      <c r="B138" t="str">
        <f>INDEX('[1]PK12 ENROLLMENT'!B:B,MATCH('2023-24 School Yr ESSA-SLFS'!A138,'[1]PK12 ENROLLMENT'!A:A,0))</f>
        <v>CLEVELAND HILL UFSD</v>
      </c>
      <c r="C138" s="1">
        <v>1337</v>
      </c>
      <c r="D138" s="1">
        <v>200</v>
      </c>
      <c r="E138" s="1">
        <v>1872286.17</v>
      </c>
      <c r="F138" s="3">
        <f t="shared" si="4"/>
        <v>9361.4308499999988</v>
      </c>
      <c r="G138" s="3">
        <v>32574880.960000001</v>
      </c>
      <c r="H138" s="3">
        <f>G138-E138</f>
        <v>30702594.789999999</v>
      </c>
      <c r="I138" s="3">
        <f t="shared" si="5"/>
        <v>22963.795654450259</v>
      </c>
    </row>
    <row r="139" spans="1:9" x14ac:dyDescent="0.25">
      <c r="A139" t="s">
        <v>140</v>
      </c>
      <c r="B139" t="str">
        <f>INDEX('[1]PK12 ENROLLMENT'!B:B,MATCH('2023-24 School Yr ESSA-SLFS'!A139,'[1]PK12 ENROLLMENT'!A:A,0))</f>
        <v>DEPEW UFSD</v>
      </c>
      <c r="C139" s="1">
        <v>1851</v>
      </c>
      <c r="D139" s="1">
        <v>278</v>
      </c>
      <c r="E139" s="1">
        <v>8483547.8900000006</v>
      </c>
      <c r="F139" s="3">
        <f t="shared" si="4"/>
        <v>30516.359316546765</v>
      </c>
      <c r="G139" s="3">
        <v>46547709</v>
      </c>
      <c r="H139" s="3">
        <f>G139-E139</f>
        <v>38064161.109999999</v>
      </c>
      <c r="I139" s="3">
        <f t="shared" si="5"/>
        <v>20564.106488384656</v>
      </c>
    </row>
    <row r="140" spans="1:9" x14ac:dyDescent="0.25">
      <c r="A140" t="s">
        <v>141</v>
      </c>
      <c r="B140" t="str">
        <f>INDEX('[1]PK12 ENROLLMENT'!B:B,MATCH('2023-24 School Yr ESSA-SLFS'!A140,'[1]PK12 ENROLLMENT'!A:A,0))</f>
        <v>CHEEKTOWAGA-SLOAN UFSD</v>
      </c>
      <c r="C140" s="1">
        <v>1258</v>
      </c>
      <c r="D140" s="1">
        <v>209</v>
      </c>
      <c r="E140" s="1">
        <v>5180055</v>
      </c>
      <c r="F140" s="3">
        <f t="shared" si="4"/>
        <v>24784.952153110047</v>
      </c>
      <c r="G140" s="3">
        <v>33472825</v>
      </c>
      <c r="H140" s="3">
        <f>G140-E140</f>
        <v>28292770</v>
      </c>
      <c r="I140" s="3">
        <f t="shared" si="5"/>
        <v>22490.278219395866</v>
      </c>
    </row>
    <row r="141" spans="1:9" x14ac:dyDescent="0.25">
      <c r="A141" t="s">
        <v>142</v>
      </c>
      <c r="B141" t="str">
        <f>INDEX('[1]PK12 ENROLLMENT'!B:B,MATCH('2023-24 School Yr ESSA-SLFS'!A141,'[1]PK12 ENROLLMENT'!A:A,0))</f>
        <v>CLARENCE CSD</v>
      </c>
      <c r="C141" s="1">
        <v>4079</v>
      </c>
      <c r="D141" s="1">
        <v>572</v>
      </c>
      <c r="E141" s="1">
        <v>10527843.529999999</v>
      </c>
      <c r="F141" s="3">
        <f t="shared" si="4"/>
        <v>18405.320856643357</v>
      </c>
      <c r="G141" s="3">
        <v>83023419.530000001</v>
      </c>
      <c r="H141" s="3">
        <f>G141-E141</f>
        <v>72495576</v>
      </c>
      <c r="I141" s="3">
        <f t="shared" si="5"/>
        <v>17772.879627359645</v>
      </c>
    </row>
    <row r="142" spans="1:9" x14ac:dyDescent="0.25">
      <c r="A142" t="s">
        <v>143</v>
      </c>
      <c r="B142" t="str">
        <f>INDEX('[1]PK12 ENROLLMENT'!B:B,MATCH('2023-24 School Yr ESSA-SLFS'!A142,'[1]PK12 ENROLLMENT'!A:A,0))</f>
        <v>SPRINGVILLE-GRIFFITH INST CSD</v>
      </c>
      <c r="C142" s="1">
        <v>1586</v>
      </c>
      <c r="D142" s="1">
        <v>243</v>
      </c>
      <c r="E142" s="1">
        <v>4047573.28</v>
      </c>
      <c r="F142" s="3">
        <f t="shared" si="4"/>
        <v>16656.680164609053</v>
      </c>
      <c r="G142" s="3">
        <v>40855088.259999998</v>
      </c>
      <c r="H142" s="3">
        <f>G142-E142</f>
        <v>36807514.979999997</v>
      </c>
      <c r="I142" s="3">
        <f t="shared" si="5"/>
        <v>23207.764804539722</v>
      </c>
    </row>
    <row r="143" spans="1:9" x14ac:dyDescent="0.25">
      <c r="A143" t="s">
        <v>144</v>
      </c>
      <c r="B143" t="str">
        <f>INDEX('[1]PK12 ENROLLMENT'!B:B,MATCH('2023-24 School Yr ESSA-SLFS'!A143,'[1]PK12 ENROLLMENT'!A:A,0))</f>
        <v>EDEN CSD</v>
      </c>
      <c r="C143" s="1">
        <v>1309</v>
      </c>
      <c r="D143" s="1">
        <v>237</v>
      </c>
      <c r="E143" s="1">
        <v>4778295.0599999996</v>
      </c>
      <c r="F143" s="3">
        <f t="shared" si="4"/>
        <v>20161.582531645567</v>
      </c>
      <c r="G143" s="3">
        <v>31431138.449999999</v>
      </c>
      <c r="H143" s="3">
        <f>G143-E143</f>
        <v>26652843.390000001</v>
      </c>
      <c r="I143" s="3">
        <f t="shared" si="5"/>
        <v>20361.22489686784</v>
      </c>
    </row>
    <row r="144" spans="1:9" x14ac:dyDescent="0.25">
      <c r="A144" t="s">
        <v>145</v>
      </c>
      <c r="B144" t="str">
        <f>INDEX('[1]PK12 ENROLLMENT'!B:B,MATCH('2023-24 School Yr ESSA-SLFS'!A144,'[1]PK12 ENROLLMENT'!A:A,0))</f>
        <v>IROQUOIS CSD</v>
      </c>
      <c r="C144" s="1">
        <v>2055</v>
      </c>
      <c r="D144" s="1">
        <v>327</v>
      </c>
      <c r="E144" s="1">
        <v>9040998.7100000009</v>
      </c>
      <c r="F144" s="3">
        <f t="shared" si="4"/>
        <v>27648.314097859329</v>
      </c>
      <c r="G144" s="3">
        <v>52878118</v>
      </c>
      <c r="H144" s="3">
        <f>G144-E144</f>
        <v>43837119.289999999</v>
      </c>
      <c r="I144" s="3">
        <f t="shared" si="5"/>
        <v>21331.931527980534</v>
      </c>
    </row>
    <row r="145" spans="1:9" x14ac:dyDescent="0.25">
      <c r="A145" t="s">
        <v>146</v>
      </c>
      <c r="B145" t="str">
        <f>INDEX('[1]PK12 ENROLLMENT'!B:B,MATCH('2023-24 School Yr ESSA-SLFS'!A145,'[1]PK12 ENROLLMENT'!A:A,0))</f>
        <v>EVANS-BRANT CSD (LAKE SHORE)</v>
      </c>
      <c r="C145" s="1">
        <v>2067</v>
      </c>
      <c r="D145" s="1">
        <v>466</v>
      </c>
      <c r="E145" s="1">
        <v>7073406.6200000001</v>
      </c>
      <c r="F145" s="3">
        <f t="shared" si="4"/>
        <v>15178.984163090128</v>
      </c>
      <c r="G145" s="3">
        <v>55680368.689999998</v>
      </c>
      <c r="H145" s="3">
        <f>G145-E145</f>
        <v>48606962.07</v>
      </c>
      <c r="I145" s="3">
        <f t="shared" si="5"/>
        <v>23515.704920174165</v>
      </c>
    </row>
    <row r="146" spans="1:9" x14ac:dyDescent="0.25">
      <c r="A146" t="s">
        <v>147</v>
      </c>
      <c r="B146" t="str">
        <f>INDEX('[1]PK12 ENROLLMENT'!B:B,MATCH('2023-24 School Yr ESSA-SLFS'!A146,'[1]PK12 ENROLLMENT'!A:A,0))</f>
        <v>GRAND ISLAND CSD</v>
      </c>
      <c r="C146" s="1">
        <v>2799</v>
      </c>
      <c r="D146" s="1">
        <v>361</v>
      </c>
      <c r="E146" s="1">
        <v>8043102.4800000004</v>
      </c>
      <c r="F146" s="3">
        <f t="shared" si="4"/>
        <v>22280.062271468145</v>
      </c>
      <c r="G146" s="3">
        <v>60282508.859999999</v>
      </c>
      <c r="H146" s="3">
        <f>G146-E146</f>
        <v>52239406.379999995</v>
      </c>
      <c r="I146" s="3">
        <f t="shared" si="5"/>
        <v>18663.59642015005</v>
      </c>
    </row>
    <row r="147" spans="1:9" x14ac:dyDescent="0.25">
      <c r="A147" t="s">
        <v>148</v>
      </c>
      <c r="B147" t="str">
        <f>INDEX('[1]PK12 ENROLLMENT'!B:B,MATCH('2023-24 School Yr ESSA-SLFS'!A147,'[1]PK12 ENROLLMENT'!A:A,0))</f>
        <v>HAMBURG CSD</v>
      </c>
      <c r="C147" s="1">
        <v>3341</v>
      </c>
      <c r="D147" s="1">
        <v>640</v>
      </c>
      <c r="E147" s="1">
        <v>896486.18</v>
      </c>
      <c r="F147" s="3">
        <f t="shared" si="4"/>
        <v>1400.75965625</v>
      </c>
      <c r="G147" s="3">
        <v>59228675.420000002</v>
      </c>
      <c r="H147" s="3">
        <f>G147-E147</f>
        <v>58332189.240000002</v>
      </c>
      <c r="I147" s="3">
        <f t="shared" si="5"/>
        <v>17459.499922178988</v>
      </c>
    </row>
    <row r="148" spans="1:9" x14ac:dyDescent="0.25">
      <c r="A148" t="s">
        <v>149</v>
      </c>
      <c r="B148" t="str">
        <f>INDEX('[1]PK12 ENROLLMENT'!B:B,MATCH('2023-24 School Yr ESSA-SLFS'!A148,'[1]PK12 ENROLLMENT'!A:A,0))</f>
        <v>FRONTIER CSD</v>
      </c>
      <c r="C148" s="1">
        <v>4542</v>
      </c>
      <c r="D148" s="1">
        <v>822</v>
      </c>
      <c r="E148" s="1">
        <v>7641863</v>
      </c>
      <c r="F148" s="3">
        <f t="shared" si="4"/>
        <v>9296.6703163017028</v>
      </c>
      <c r="G148" s="3">
        <v>97384879.629999995</v>
      </c>
      <c r="H148" s="3">
        <f>G148-E148</f>
        <v>89743016.629999995</v>
      </c>
      <c r="I148" s="3">
        <f t="shared" si="5"/>
        <v>19758.480103478643</v>
      </c>
    </row>
    <row r="149" spans="1:9" x14ac:dyDescent="0.25">
      <c r="A149" t="s">
        <v>150</v>
      </c>
      <c r="B149" t="str">
        <f>INDEX('[1]PK12 ENROLLMENT'!B:B,MATCH('2023-24 School Yr ESSA-SLFS'!A149,'[1]PK12 ENROLLMENT'!A:A,0))</f>
        <v>HOLLAND CSD</v>
      </c>
      <c r="C149" s="1">
        <v>732</v>
      </c>
      <c r="D149" s="1">
        <v>125</v>
      </c>
      <c r="E149" s="1">
        <v>2244712.41</v>
      </c>
      <c r="F149" s="3">
        <f t="shared" si="4"/>
        <v>17957.699280000001</v>
      </c>
      <c r="G149" s="3">
        <v>17748650.030000001</v>
      </c>
      <c r="H149" s="3">
        <f>G149-E149</f>
        <v>15503937.620000001</v>
      </c>
      <c r="I149" s="3">
        <f t="shared" si="5"/>
        <v>21180.242650273227</v>
      </c>
    </row>
    <row r="150" spans="1:9" x14ac:dyDescent="0.25">
      <c r="A150" t="s">
        <v>151</v>
      </c>
      <c r="B150" t="str">
        <f>INDEX('[1]PK12 ENROLLMENT'!B:B,MATCH('2023-24 School Yr ESSA-SLFS'!A150,'[1]PK12 ENROLLMENT'!A:A,0))</f>
        <v>LACKAWANNA CITY SD</v>
      </c>
      <c r="C150" s="1">
        <v>2061</v>
      </c>
      <c r="D150" s="1">
        <v>362</v>
      </c>
      <c r="E150" s="1">
        <v>6921183</v>
      </c>
      <c r="F150" s="3">
        <f t="shared" si="4"/>
        <v>19119.290055248617</v>
      </c>
      <c r="G150" s="3">
        <v>57067709.530000001</v>
      </c>
      <c r="H150" s="3">
        <f>G150-E150</f>
        <v>50146526.530000001</v>
      </c>
      <c r="I150" s="3">
        <f t="shared" si="5"/>
        <v>24331.16279961184</v>
      </c>
    </row>
    <row r="151" spans="1:9" x14ac:dyDescent="0.25">
      <c r="A151" t="s">
        <v>152</v>
      </c>
      <c r="B151" t="str">
        <f>INDEX('[1]PK12 ENROLLMENT'!B:B,MATCH('2023-24 School Yr ESSA-SLFS'!A151,'[1]PK12 ENROLLMENT'!A:A,0))</f>
        <v>LANCASTER CSD</v>
      </c>
      <c r="C151" s="1">
        <v>5297</v>
      </c>
      <c r="D151" s="1">
        <v>982</v>
      </c>
      <c r="E151" s="1">
        <v>14057150.460000001</v>
      </c>
      <c r="F151" s="3">
        <f t="shared" si="4"/>
        <v>14314.817169042772</v>
      </c>
      <c r="G151" s="3">
        <v>113009055.40000001</v>
      </c>
      <c r="H151" s="3">
        <f>G151-E151</f>
        <v>98951904.939999998</v>
      </c>
      <c r="I151" s="3">
        <f t="shared" si="5"/>
        <v>18680.744749858412</v>
      </c>
    </row>
    <row r="152" spans="1:9" x14ac:dyDescent="0.25">
      <c r="A152" t="s">
        <v>153</v>
      </c>
      <c r="B152" t="str">
        <f>INDEX('[1]PK12 ENROLLMENT'!B:B,MATCH('2023-24 School Yr ESSA-SLFS'!A152,'[1]PK12 ENROLLMENT'!A:A,0))</f>
        <v>AKRON CSD</v>
      </c>
      <c r="C152" s="1">
        <v>1203</v>
      </c>
      <c r="D152" s="1">
        <v>167</v>
      </c>
      <c r="E152" s="1">
        <v>3536317.11</v>
      </c>
      <c r="F152" s="3">
        <f t="shared" si="4"/>
        <v>21175.551556886228</v>
      </c>
      <c r="G152" s="3">
        <v>31048874</v>
      </c>
      <c r="H152" s="3">
        <f>G152-E152</f>
        <v>27512556.890000001</v>
      </c>
      <c r="I152" s="3">
        <f t="shared" si="5"/>
        <v>22869.955852036575</v>
      </c>
    </row>
    <row r="153" spans="1:9" x14ac:dyDescent="0.25">
      <c r="A153" t="s">
        <v>154</v>
      </c>
      <c r="B153" t="str">
        <f>INDEX('[1]PK12 ENROLLMENT'!B:B,MATCH('2023-24 School Yr ESSA-SLFS'!A153,'[1]PK12 ENROLLMENT'!A:A,0))</f>
        <v>NORTH COLLINS CSD</v>
      </c>
      <c r="C153" s="1">
        <v>561</v>
      </c>
      <c r="D153" s="1">
        <v>98</v>
      </c>
      <c r="E153" s="1">
        <v>2879673.48</v>
      </c>
      <c r="F153" s="3">
        <f t="shared" si="4"/>
        <v>29384.423265306123</v>
      </c>
      <c r="G153" s="3">
        <v>15743425.380000001</v>
      </c>
      <c r="H153" s="3">
        <f>G153-E153</f>
        <v>12863751.9</v>
      </c>
      <c r="I153" s="3">
        <f t="shared" si="5"/>
        <v>22930.039037433155</v>
      </c>
    </row>
    <row r="154" spans="1:9" x14ac:dyDescent="0.25">
      <c r="A154" t="s">
        <v>155</v>
      </c>
      <c r="B154" t="str">
        <f>INDEX('[1]PK12 ENROLLMENT'!B:B,MATCH('2023-24 School Yr ESSA-SLFS'!A154,'[1]PK12 ENROLLMENT'!A:A,0))</f>
        <v>ORCHARD PARK CSD</v>
      </c>
      <c r="C154" s="1">
        <v>4779</v>
      </c>
      <c r="D154" s="1">
        <v>719</v>
      </c>
      <c r="E154" s="1">
        <v>17895272.350000001</v>
      </c>
      <c r="F154" s="3">
        <f t="shared" si="4"/>
        <v>24889.113143254523</v>
      </c>
      <c r="G154" s="3">
        <v>115354582.36</v>
      </c>
      <c r="H154" s="3">
        <f>G154-E154</f>
        <v>97459310.00999999</v>
      </c>
      <c r="I154" s="3">
        <f t="shared" si="5"/>
        <v>20393.243358443186</v>
      </c>
    </row>
    <row r="155" spans="1:9" x14ac:dyDescent="0.25">
      <c r="A155" t="s">
        <v>156</v>
      </c>
      <c r="B155" t="str">
        <f>INDEX('[1]PK12 ENROLLMENT'!B:B,MATCH('2023-24 School Yr ESSA-SLFS'!A155,'[1]PK12 ENROLLMENT'!A:A,0))</f>
        <v>TONAWANDA CITY SD</v>
      </c>
      <c r="C155" s="1">
        <v>1696</v>
      </c>
      <c r="D155" s="1">
        <v>245</v>
      </c>
      <c r="E155" s="1">
        <v>3119466.99</v>
      </c>
      <c r="F155" s="3">
        <f t="shared" si="4"/>
        <v>12732.518326530613</v>
      </c>
      <c r="G155" s="3">
        <v>35634037.100000001</v>
      </c>
      <c r="H155" s="3">
        <f>G155-E155</f>
        <v>32514570.109999999</v>
      </c>
      <c r="I155" s="3">
        <f t="shared" si="5"/>
        <v>19171.326715801886</v>
      </c>
    </row>
    <row r="156" spans="1:9" x14ac:dyDescent="0.25">
      <c r="A156" t="s">
        <v>157</v>
      </c>
      <c r="B156" t="str">
        <f>INDEX('[1]PK12 ENROLLMENT'!B:B,MATCH('2023-24 School Yr ESSA-SLFS'!A156,'[1]PK12 ENROLLMENT'!A:A,0))</f>
        <v>KENMORE-TONAWANDA UFSD</v>
      </c>
      <c r="C156" s="1">
        <v>6258</v>
      </c>
      <c r="D156" s="1">
        <v>1150</v>
      </c>
      <c r="E156" s="1">
        <v>24900770</v>
      </c>
      <c r="F156" s="3">
        <f t="shared" si="4"/>
        <v>21652.843478260871</v>
      </c>
      <c r="G156" s="3">
        <v>164822319</v>
      </c>
      <c r="H156" s="3">
        <f>G156-E156</f>
        <v>139921549</v>
      </c>
      <c r="I156" s="3">
        <f t="shared" si="5"/>
        <v>22358.828539469479</v>
      </c>
    </row>
    <row r="157" spans="1:9" x14ac:dyDescent="0.25">
      <c r="A157" t="s">
        <v>158</v>
      </c>
      <c r="B157" t="str">
        <f>INDEX('[1]PK12 ENROLLMENT'!B:B,MATCH('2023-24 School Yr ESSA-SLFS'!A157,'[1]PK12 ENROLLMENT'!A:A,0))</f>
        <v>WEST SENECA CSD</v>
      </c>
      <c r="C157" s="1">
        <v>5952</v>
      </c>
      <c r="D157" s="1">
        <v>1135</v>
      </c>
      <c r="E157" s="1">
        <v>20135802.280000001</v>
      </c>
      <c r="F157" s="3">
        <f t="shared" si="4"/>
        <v>17740.794960352425</v>
      </c>
      <c r="G157" s="3">
        <v>141692553.28</v>
      </c>
      <c r="H157" s="3">
        <f>G157-E157</f>
        <v>121556751</v>
      </c>
      <c r="I157" s="3">
        <f t="shared" si="5"/>
        <v>20422.841229838708</v>
      </c>
    </row>
    <row r="158" spans="1:9" x14ac:dyDescent="0.25">
      <c r="A158" t="s">
        <v>159</v>
      </c>
      <c r="B158" t="str">
        <f>INDEX('[1]PK12 ENROLLMENT'!B:B,MATCH('2023-24 School Yr ESSA-SLFS'!A158,'[1]PK12 ENROLLMENT'!A:A,0))</f>
        <v>CROWN POINT CSD</v>
      </c>
      <c r="C158" s="1">
        <v>318</v>
      </c>
      <c r="D158" s="1">
        <v>58</v>
      </c>
      <c r="E158" s="1">
        <v>1427337.09</v>
      </c>
      <c r="F158" s="3">
        <f t="shared" si="4"/>
        <v>24609.260172413793</v>
      </c>
      <c r="G158" s="3">
        <v>8427611</v>
      </c>
      <c r="H158" s="3">
        <f>G158-E158</f>
        <v>7000273.9100000001</v>
      </c>
      <c r="I158" s="3">
        <f t="shared" si="5"/>
        <v>22013.439968553459</v>
      </c>
    </row>
    <row r="159" spans="1:9" x14ac:dyDescent="0.25">
      <c r="A159" t="s">
        <v>160</v>
      </c>
      <c r="B159" t="str">
        <f>INDEX('[1]PK12 ENROLLMENT'!B:B,MATCH('2023-24 School Yr ESSA-SLFS'!A159,'[1]PK12 ENROLLMENT'!A:A,0))</f>
        <v>KEENE CSD</v>
      </c>
      <c r="C159" s="1">
        <v>166</v>
      </c>
      <c r="D159" s="1">
        <v>27</v>
      </c>
      <c r="E159" s="1">
        <v>742565</v>
      </c>
      <c r="F159" s="3">
        <f t="shared" si="4"/>
        <v>27502.407407407409</v>
      </c>
      <c r="G159" s="3">
        <v>6441831</v>
      </c>
      <c r="H159" s="3">
        <f>G159-E159</f>
        <v>5699266</v>
      </c>
      <c r="I159" s="3">
        <f t="shared" si="5"/>
        <v>34332.927710843374</v>
      </c>
    </row>
    <row r="160" spans="1:9" x14ac:dyDescent="0.25">
      <c r="A160" t="s">
        <v>161</v>
      </c>
      <c r="B160" t="str">
        <f>INDEX('[1]PK12 ENROLLMENT'!B:B,MATCH('2023-24 School Yr ESSA-SLFS'!A160,'[1]PK12 ENROLLMENT'!A:A,0))</f>
        <v>MINERVA CSD</v>
      </c>
      <c r="C160" s="1">
        <v>101</v>
      </c>
      <c r="D160" s="1">
        <v>21</v>
      </c>
      <c r="E160" s="1">
        <v>1134680.33</v>
      </c>
      <c r="F160" s="3">
        <f t="shared" si="4"/>
        <v>54032.396666666667</v>
      </c>
      <c r="G160" s="3">
        <v>5732795.6500000004</v>
      </c>
      <c r="H160" s="3">
        <f>G160-E160</f>
        <v>4598115.32</v>
      </c>
      <c r="I160" s="3">
        <f t="shared" si="5"/>
        <v>45525.894257425745</v>
      </c>
    </row>
    <row r="161" spans="1:9" x14ac:dyDescent="0.25">
      <c r="A161" t="s">
        <v>162</v>
      </c>
      <c r="B161" t="str">
        <f>INDEX('[1]PK12 ENROLLMENT'!B:B,MATCH('2023-24 School Yr ESSA-SLFS'!A161,'[1]PK12 ENROLLMENT'!A:A,0))</f>
        <v>MORIAH CSD</v>
      </c>
      <c r="C161" s="1">
        <v>686</v>
      </c>
      <c r="D161" s="1">
        <v>231</v>
      </c>
      <c r="E161" s="1">
        <v>4157829</v>
      </c>
      <c r="F161" s="3">
        <f t="shared" si="4"/>
        <v>17999.259740259738</v>
      </c>
      <c r="G161" s="3">
        <v>19622050</v>
      </c>
      <c r="H161" s="3">
        <f>G161-E161</f>
        <v>15464221</v>
      </c>
      <c r="I161" s="3">
        <f t="shared" si="5"/>
        <v>22542.596209912535</v>
      </c>
    </row>
    <row r="162" spans="1:9" x14ac:dyDescent="0.25">
      <c r="A162" t="s">
        <v>163</v>
      </c>
      <c r="B162" t="str">
        <f>INDEX('[1]PK12 ENROLLMENT'!B:B,MATCH('2023-24 School Yr ESSA-SLFS'!A162,'[1]PK12 ENROLLMENT'!A:A,0))</f>
        <v>LAKE PLACID CSD</v>
      </c>
      <c r="C162" s="1">
        <v>546</v>
      </c>
      <c r="D162" s="1">
        <v>105</v>
      </c>
      <c r="E162" s="1">
        <v>3728550.26</v>
      </c>
      <c r="F162" s="3">
        <f t="shared" si="4"/>
        <v>35510.002476190471</v>
      </c>
      <c r="G162" s="3">
        <v>24511838</v>
      </c>
      <c r="H162" s="3">
        <f>G162-E162</f>
        <v>20783287.740000002</v>
      </c>
      <c r="I162" s="3">
        <f t="shared" si="5"/>
        <v>38064.629560439564</v>
      </c>
    </row>
    <row r="163" spans="1:9" x14ac:dyDescent="0.25">
      <c r="A163" t="s">
        <v>164</v>
      </c>
      <c r="B163" t="str">
        <f>INDEX('[1]PK12 ENROLLMENT'!B:B,MATCH('2023-24 School Yr ESSA-SLFS'!A163,'[1]PK12 ENROLLMENT'!A:A,0))</f>
        <v>SCHROON LAKE CSD</v>
      </c>
      <c r="C163" s="1">
        <v>233</v>
      </c>
      <c r="D163" s="1">
        <v>42</v>
      </c>
      <c r="E163" s="1">
        <v>1145172</v>
      </c>
      <c r="F163" s="3">
        <f t="shared" si="4"/>
        <v>27266</v>
      </c>
      <c r="G163" s="3">
        <v>8195403</v>
      </c>
      <c r="H163" s="3">
        <f>G163-E163</f>
        <v>7050231</v>
      </c>
      <c r="I163" s="3">
        <f t="shared" si="5"/>
        <v>30258.502145922746</v>
      </c>
    </row>
    <row r="164" spans="1:9" x14ac:dyDescent="0.25">
      <c r="A164" t="s">
        <v>165</v>
      </c>
      <c r="B164" t="str">
        <f>INDEX('[1]PK12 ENROLLMENT'!B:B,MATCH('2023-24 School Yr ESSA-SLFS'!A164,'[1]PK12 ENROLLMENT'!A:A,0))</f>
        <v>TICONDEROGA CSD</v>
      </c>
      <c r="C164" s="1">
        <v>748</v>
      </c>
      <c r="D164" s="1">
        <v>157</v>
      </c>
      <c r="E164" s="1">
        <v>3806546.94</v>
      </c>
      <c r="F164" s="3">
        <f t="shared" si="4"/>
        <v>24245.521910828025</v>
      </c>
      <c r="G164" s="3">
        <v>21038189.530000001</v>
      </c>
      <c r="H164" s="3">
        <f>G164-E164</f>
        <v>17231642.59</v>
      </c>
      <c r="I164" s="3">
        <f t="shared" si="5"/>
        <v>23036.9553342246</v>
      </c>
    </row>
    <row r="165" spans="1:9" x14ac:dyDescent="0.25">
      <c r="A165" t="s">
        <v>166</v>
      </c>
      <c r="B165" t="str">
        <f>INDEX('[1]PK12 ENROLLMENT'!B:B,MATCH('2023-24 School Yr ESSA-SLFS'!A165,'[1]PK12 ENROLLMENT'!A:A,0))</f>
        <v>WILLSBORO CSD</v>
      </c>
      <c r="C165" s="1">
        <v>261</v>
      </c>
      <c r="D165" s="1">
        <v>66</v>
      </c>
      <c r="E165" s="1">
        <v>1293344.43</v>
      </c>
      <c r="F165" s="3">
        <f t="shared" si="4"/>
        <v>19596.127727272727</v>
      </c>
      <c r="G165" s="3">
        <v>8517469.0099999998</v>
      </c>
      <c r="H165" s="3">
        <f>G165-E165</f>
        <v>7224124.5800000001</v>
      </c>
      <c r="I165" s="3">
        <f t="shared" si="5"/>
        <v>27678.638237547893</v>
      </c>
    </row>
    <row r="166" spans="1:9" x14ac:dyDescent="0.25">
      <c r="A166" t="s">
        <v>167</v>
      </c>
      <c r="B166" t="str">
        <f>INDEX('[1]PK12 ENROLLMENT'!B:B,MATCH('2023-24 School Yr ESSA-SLFS'!A166,'[1]PK12 ENROLLMENT'!A:A,0))</f>
        <v>BOQUET VALLEY CSD</v>
      </c>
      <c r="C166" s="1">
        <v>389</v>
      </c>
      <c r="D166" s="1">
        <v>73</v>
      </c>
      <c r="E166" s="1">
        <v>2288858</v>
      </c>
      <c r="F166" s="3">
        <f t="shared" si="4"/>
        <v>31354.219178082192</v>
      </c>
      <c r="G166" s="3">
        <v>15436000</v>
      </c>
      <c r="H166" s="3">
        <f>G166-E166</f>
        <v>13147142</v>
      </c>
      <c r="I166" s="3">
        <f t="shared" si="5"/>
        <v>33797.28020565553</v>
      </c>
    </row>
    <row r="167" spans="1:9" x14ac:dyDescent="0.25">
      <c r="A167" t="s">
        <v>168</v>
      </c>
      <c r="B167" t="str">
        <f>INDEX('[1]PK12 ENROLLMENT'!B:B,MATCH('2023-24 School Yr ESSA-SLFS'!A167,'[1]PK12 ENROLLMENT'!A:A,0))</f>
        <v>TUPPER LAKE CSD</v>
      </c>
      <c r="C167" s="1">
        <v>742</v>
      </c>
      <c r="D167" s="1">
        <v>149</v>
      </c>
      <c r="E167" s="1">
        <v>2145130</v>
      </c>
      <c r="F167" s="3">
        <f t="shared" si="4"/>
        <v>14396.845637583892</v>
      </c>
      <c r="G167" s="3">
        <v>24589411</v>
      </c>
      <c r="H167" s="3">
        <f>G167-E167</f>
        <v>22444281</v>
      </c>
      <c r="I167" s="3">
        <f t="shared" si="5"/>
        <v>30248.357142857141</v>
      </c>
    </row>
    <row r="168" spans="1:9" x14ac:dyDescent="0.25">
      <c r="A168" t="s">
        <v>169</v>
      </c>
      <c r="B168" t="str">
        <f>INDEX('[1]PK12 ENROLLMENT'!B:B,MATCH('2023-24 School Yr ESSA-SLFS'!A168,'[1]PK12 ENROLLMENT'!A:A,0))</f>
        <v>CHATEAUGAY CSD</v>
      </c>
      <c r="C168" s="1">
        <v>557</v>
      </c>
      <c r="D168" s="1">
        <v>120</v>
      </c>
      <c r="E168" s="1">
        <v>2416068.0299999998</v>
      </c>
      <c r="F168" s="3">
        <f t="shared" si="4"/>
        <v>20133.900249999999</v>
      </c>
      <c r="G168" s="3">
        <v>14841376.43</v>
      </c>
      <c r="H168" s="3">
        <f>G168-E168</f>
        <v>12425308.4</v>
      </c>
      <c r="I168" s="3">
        <f t="shared" si="5"/>
        <v>22307.555475763016</v>
      </c>
    </row>
    <row r="169" spans="1:9" x14ac:dyDescent="0.25">
      <c r="A169" t="s">
        <v>170</v>
      </c>
      <c r="B169" t="str">
        <f>INDEX('[1]PK12 ENROLLMENT'!B:B,MATCH('2023-24 School Yr ESSA-SLFS'!A169,'[1]PK12 ENROLLMENT'!A:A,0))</f>
        <v>SALMON RIVER CSD</v>
      </c>
      <c r="C169" s="1">
        <v>1367</v>
      </c>
      <c r="D169" s="1">
        <v>240</v>
      </c>
      <c r="E169" s="1">
        <v>4147999</v>
      </c>
      <c r="F169" s="3">
        <f t="shared" si="4"/>
        <v>17283.329166666666</v>
      </c>
      <c r="G169" s="3">
        <v>49668431</v>
      </c>
      <c r="H169" s="3">
        <f>G169-E169</f>
        <v>45520432</v>
      </c>
      <c r="I169" s="3">
        <f t="shared" si="5"/>
        <v>33299.511338697877</v>
      </c>
    </row>
    <row r="170" spans="1:9" x14ac:dyDescent="0.25">
      <c r="A170" t="s">
        <v>171</v>
      </c>
      <c r="B170" t="str">
        <f>INDEX('[1]PK12 ENROLLMENT'!B:B,MATCH('2023-24 School Yr ESSA-SLFS'!A170,'[1]PK12 ENROLLMENT'!A:A,0))</f>
        <v>SARANAC LAKE CSD</v>
      </c>
      <c r="C170" s="1">
        <v>1061</v>
      </c>
      <c r="D170" s="1">
        <v>153</v>
      </c>
      <c r="E170" s="1">
        <v>5858335.75</v>
      </c>
      <c r="F170" s="3">
        <f t="shared" si="4"/>
        <v>38289.776143790848</v>
      </c>
      <c r="G170" s="3">
        <v>35677354.979999997</v>
      </c>
      <c r="H170" s="3">
        <f>G170-E170</f>
        <v>29819019.229999997</v>
      </c>
      <c r="I170" s="3">
        <f t="shared" si="5"/>
        <v>28104.636409048064</v>
      </c>
    </row>
    <row r="171" spans="1:9" x14ac:dyDescent="0.25">
      <c r="A171" t="s">
        <v>172</v>
      </c>
      <c r="B171" t="str">
        <f>INDEX('[1]PK12 ENROLLMENT'!B:B,MATCH('2023-24 School Yr ESSA-SLFS'!A171,'[1]PK12 ENROLLMENT'!A:A,0))</f>
        <v>MALONE CSD</v>
      </c>
      <c r="C171" s="1">
        <v>2153</v>
      </c>
      <c r="D171" s="1">
        <v>472</v>
      </c>
      <c r="E171" s="1">
        <v>10364989.98</v>
      </c>
      <c r="F171" s="3">
        <f t="shared" si="4"/>
        <v>21959.724533898305</v>
      </c>
      <c r="G171" s="3">
        <v>61292681.57</v>
      </c>
      <c r="H171" s="3">
        <f>G171-E171</f>
        <v>50927691.590000004</v>
      </c>
      <c r="I171" s="3">
        <f t="shared" si="5"/>
        <v>23654.292424523923</v>
      </c>
    </row>
    <row r="172" spans="1:9" x14ac:dyDescent="0.25">
      <c r="A172" t="s">
        <v>173</v>
      </c>
      <c r="B172" t="str">
        <f>INDEX('[1]PK12 ENROLLMENT'!B:B,MATCH('2023-24 School Yr ESSA-SLFS'!A172,'[1]PK12 ENROLLMENT'!A:A,0))</f>
        <v>BRUSHTON-MOIRA CSD</v>
      </c>
      <c r="C172" s="1">
        <v>788</v>
      </c>
      <c r="D172" s="1">
        <v>145</v>
      </c>
      <c r="E172" s="1">
        <v>3112124</v>
      </c>
      <c r="F172" s="3">
        <f t="shared" si="4"/>
        <v>21462.924137931033</v>
      </c>
      <c r="G172" s="3">
        <v>20067900</v>
      </c>
      <c r="H172" s="3">
        <f>G172-E172</f>
        <v>16955776</v>
      </c>
      <c r="I172" s="3">
        <f t="shared" si="5"/>
        <v>21517.482233502538</v>
      </c>
    </row>
    <row r="173" spans="1:9" x14ac:dyDescent="0.25">
      <c r="A173" t="s">
        <v>174</v>
      </c>
      <c r="B173" t="str">
        <f>INDEX('[1]PK12 ENROLLMENT'!B:B,MATCH('2023-24 School Yr ESSA-SLFS'!A173,'[1]PK12 ENROLLMENT'!A:A,0))</f>
        <v>ST REGIS FALLS CSD</v>
      </c>
      <c r="C173" s="1">
        <v>224</v>
      </c>
      <c r="D173" s="1">
        <v>48</v>
      </c>
      <c r="E173" s="1">
        <v>1149787</v>
      </c>
      <c r="F173" s="3">
        <f t="shared" si="4"/>
        <v>23953.895833333332</v>
      </c>
      <c r="G173" s="3">
        <v>8962767</v>
      </c>
      <c r="H173" s="3">
        <f>G173-E173</f>
        <v>7812980</v>
      </c>
      <c r="I173" s="3">
        <f t="shared" si="5"/>
        <v>34879.375</v>
      </c>
    </row>
    <row r="174" spans="1:9" x14ac:dyDescent="0.25">
      <c r="A174" t="s">
        <v>175</v>
      </c>
      <c r="B174" t="str">
        <f>INDEX('[1]PK12 ENROLLMENT'!B:B,MATCH('2023-24 School Yr ESSA-SLFS'!A174,'[1]PK12 ENROLLMENT'!A:A,0))</f>
        <v>WHEELERVILLE UFSD</v>
      </c>
      <c r="C174" s="1">
        <v>105</v>
      </c>
      <c r="D174" s="1">
        <v>7</v>
      </c>
      <c r="E174" s="1">
        <v>148431.99</v>
      </c>
      <c r="F174" s="3">
        <f t="shared" si="4"/>
        <v>21204.57</v>
      </c>
      <c r="G174" s="3">
        <v>4197298.99</v>
      </c>
      <c r="H174" s="3">
        <f>G174-E174</f>
        <v>4048867</v>
      </c>
      <c r="I174" s="3">
        <f t="shared" si="5"/>
        <v>38560.638095238093</v>
      </c>
    </row>
    <row r="175" spans="1:9" x14ac:dyDescent="0.25">
      <c r="A175" t="s">
        <v>176</v>
      </c>
      <c r="B175" t="str">
        <f>INDEX('[1]PK12 ENROLLMENT'!B:B,MATCH('2023-24 School Yr ESSA-SLFS'!A175,'[1]PK12 ENROLLMENT'!A:A,0))</f>
        <v>GLOVERSVILLE CITY SD</v>
      </c>
      <c r="C175" s="1">
        <v>2402</v>
      </c>
      <c r="D175" s="1">
        <v>428</v>
      </c>
      <c r="E175" s="1">
        <v>13035133.039999999</v>
      </c>
      <c r="F175" s="3">
        <f t="shared" si="4"/>
        <v>30455.918317757008</v>
      </c>
      <c r="G175" s="3">
        <v>73436889.590000004</v>
      </c>
      <c r="H175" s="3">
        <f>G175-E175</f>
        <v>60401756.550000004</v>
      </c>
      <c r="I175" s="3">
        <f t="shared" si="5"/>
        <v>25146.443193172359</v>
      </c>
    </row>
    <row r="176" spans="1:9" x14ac:dyDescent="0.25">
      <c r="A176" t="s">
        <v>177</v>
      </c>
      <c r="B176" t="str">
        <f>INDEX('[1]PK12 ENROLLMENT'!B:B,MATCH('2023-24 School Yr ESSA-SLFS'!A176,'[1]PK12 ENROLLMENT'!A:A,0))</f>
        <v>JOHNSTOWN CITY SD</v>
      </c>
      <c r="C176" s="1">
        <v>1489</v>
      </c>
      <c r="D176" s="1">
        <v>199</v>
      </c>
      <c r="E176" s="1">
        <v>3338303.29</v>
      </c>
      <c r="F176" s="3">
        <f t="shared" si="4"/>
        <v>16775.393417085426</v>
      </c>
      <c r="G176" s="3">
        <v>36867375.32</v>
      </c>
      <c r="H176" s="3">
        <f>G176-E176</f>
        <v>33529072.030000001</v>
      </c>
      <c r="I176" s="3">
        <f t="shared" si="5"/>
        <v>22517.845554063129</v>
      </c>
    </row>
    <row r="177" spans="1:9" x14ac:dyDescent="0.25">
      <c r="A177" t="s">
        <v>178</v>
      </c>
      <c r="B177" t="str">
        <f>INDEX('[1]PK12 ENROLLMENT'!B:B,MATCH('2023-24 School Yr ESSA-SLFS'!A177,'[1]PK12 ENROLLMENT'!A:A,0))</f>
        <v>MAYFIELD CSD</v>
      </c>
      <c r="C177" s="1">
        <v>828</v>
      </c>
      <c r="D177" s="1">
        <v>94</v>
      </c>
      <c r="E177" s="1">
        <v>2268458</v>
      </c>
      <c r="F177" s="3">
        <f t="shared" si="4"/>
        <v>24132.531914893618</v>
      </c>
      <c r="G177" s="3">
        <v>19814386</v>
      </c>
      <c r="H177" s="3">
        <f>G177-E177</f>
        <v>17545928</v>
      </c>
      <c r="I177" s="3">
        <f t="shared" si="5"/>
        <v>21190.734299516909</v>
      </c>
    </row>
    <row r="178" spans="1:9" x14ac:dyDescent="0.25">
      <c r="A178" t="s">
        <v>179</v>
      </c>
      <c r="B178" t="str">
        <f>INDEX('[1]PK12 ENROLLMENT'!B:B,MATCH('2023-24 School Yr ESSA-SLFS'!A178,'[1]PK12 ENROLLMENT'!A:A,0))</f>
        <v>NORTHVILLE CSD</v>
      </c>
      <c r="C178" s="1">
        <v>400</v>
      </c>
      <c r="D178" s="1">
        <v>40</v>
      </c>
      <c r="E178" s="1">
        <v>2136390</v>
      </c>
      <c r="F178" s="3">
        <f t="shared" si="4"/>
        <v>53409.75</v>
      </c>
      <c r="G178" s="3">
        <v>12979159</v>
      </c>
      <c r="H178" s="3">
        <f>G178-E178</f>
        <v>10842769</v>
      </c>
      <c r="I178" s="3">
        <f t="shared" si="5"/>
        <v>27106.922500000001</v>
      </c>
    </row>
    <row r="179" spans="1:9" x14ac:dyDescent="0.25">
      <c r="A179" t="s">
        <v>180</v>
      </c>
      <c r="B179" t="str">
        <f>INDEX('[1]PK12 ENROLLMENT'!B:B,MATCH('2023-24 School Yr ESSA-SLFS'!A179,'[1]PK12 ENROLLMENT'!A:A,0))</f>
        <v>BROADALBIN-PERTH CSD</v>
      </c>
      <c r="C179" s="1">
        <v>1679</v>
      </c>
      <c r="D179" s="1">
        <v>201</v>
      </c>
      <c r="E179" s="1">
        <v>3985131.43</v>
      </c>
      <c r="F179" s="3">
        <f t="shared" si="4"/>
        <v>19826.524527363184</v>
      </c>
      <c r="G179" s="3">
        <v>37558358.659999996</v>
      </c>
      <c r="H179" s="3">
        <f>G179-E179</f>
        <v>33573227.229999997</v>
      </c>
      <c r="I179" s="3">
        <f t="shared" si="5"/>
        <v>19995.966188207265</v>
      </c>
    </row>
    <row r="180" spans="1:9" x14ac:dyDescent="0.25">
      <c r="A180" t="s">
        <v>181</v>
      </c>
      <c r="B180" t="str">
        <f>INDEX('[1]PK12 ENROLLMENT'!B:B,MATCH('2023-24 School Yr ESSA-SLFS'!A180,'[1]PK12 ENROLLMENT'!A:A,0))</f>
        <v>ALEXANDER CSD</v>
      </c>
      <c r="C180" s="1">
        <v>736</v>
      </c>
      <c r="D180" s="1">
        <v>120</v>
      </c>
      <c r="E180" s="1">
        <v>2709268.22</v>
      </c>
      <c r="F180" s="3">
        <f t="shared" si="4"/>
        <v>22577.235166666669</v>
      </c>
      <c r="G180" s="3">
        <v>20161556.800000001</v>
      </c>
      <c r="H180" s="3">
        <f>G180-E180</f>
        <v>17452288.580000002</v>
      </c>
      <c r="I180" s="3">
        <f t="shared" si="5"/>
        <v>23712.348614130438</v>
      </c>
    </row>
    <row r="181" spans="1:9" x14ac:dyDescent="0.25">
      <c r="A181" t="s">
        <v>182</v>
      </c>
      <c r="B181" t="str">
        <f>INDEX('[1]PK12 ENROLLMENT'!B:B,MATCH('2023-24 School Yr ESSA-SLFS'!A181,'[1]PK12 ENROLLMENT'!A:A,0))</f>
        <v>BATAVIA CITY SD</v>
      </c>
      <c r="C181" s="1">
        <v>2165</v>
      </c>
      <c r="D181" s="1">
        <v>321</v>
      </c>
      <c r="E181" s="1">
        <v>6887396.0800000001</v>
      </c>
      <c r="F181" s="3">
        <f t="shared" si="4"/>
        <v>21456.062554517135</v>
      </c>
      <c r="G181" s="3">
        <v>55241743.939999998</v>
      </c>
      <c r="H181" s="3">
        <f>G181-E181</f>
        <v>48354347.859999999</v>
      </c>
      <c r="I181" s="3">
        <f t="shared" si="5"/>
        <v>22334.571759815241</v>
      </c>
    </row>
    <row r="182" spans="1:9" x14ac:dyDescent="0.25">
      <c r="A182" t="s">
        <v>183</v>
      </c>
      <c r="B182" t="str">
        <f>INDEX('[1]PK12 ENROLLMENT'!B:B,MATCH('2023-24 School Yr ESSA-SLFS'!A182,'[1]PK12 ENROLLMENT'!A:A,0))</f>
        <v>BYRON-BERGEN CSD</v>
      </c>
      <c r="C182" s="1">
        <v>845</v>
      </c>
      <c r="D182" s="1">
        <v>82</v>
      </c>
      <c r="E182" s="1">
        <v>2001437.44</v>
      </c>
      <c r="F182" s="3">
        <f t="shared" si="4"/>
        <v>24407.773658536586</v>
      </c>
      <c r="G182" s="3">
        <v>21445431.530000001</v>
      </c>
      <c r="H182" s="3">
        <f>G182-E182</f>
        <v>19443994.09</v>
      </c>
      <c r="I182" s="3">
        <f t="shared" si="5"/>
        <v>23010.643893491124</v>
      </c>
    </row>
    <row r="183" spans="1:9" x14ac:dyDescent="0.25">
      <c r="A183" t="s">
        <v>184</v>
      </c>
      <c r="B183" t="str">
        <f>INDEX('[1]PK12 ENROLLMENT'!B:B,MATCH('2023-24 School Yr ESSA-SLFS'!A183,'[1]PK12 ENROLLMENT'!A:A,0))</f>
        <v>ELBA CSD</v>
      </c>
      <c r="C183" s="1">
        <v>430</v>
      </c>
      <c r="D183" s="1">
        <v>55</v>
      </c>
      <c r="E183" s="1">
        <v>890481</v>
      </c>
      <c r="F183" s="3">
        <f t="shared" si="4"/>
        <v>16190.563636363637</v>
      </c>
      <c r="G183" s="3">
        <v>10873272</v>
      </c>
      <c r="H183" s="3">
        <f>G183-E183</f>
        <v>9982791</v>
      </c>
      <c r="I183" s="3">
        <f t="shared" si="5"/>
        <v>23215.793023255814</v>
      </c>
    </row>
    <row r="184" spans="1:9" x14ac:dyDescent="0.25">
      <c r="A184" t="s">
        <v>185</v>
      </c>
      <c r="B184" t="str">
        <f>INDEX('[1]PK12 ENROLLMENT'!B:B,MATCH('2023-24 School Yr ESSA-SLFS'!A184,'[1]PK12 ENROLLMENT'!A:A,0))</f>
        <v>LE ROY CSD</v>
      </c>
      <c r="C184" s="1">
        <v>1146</v>
      </c>
      <c r="D184" s="1">
        <v>170</v>
      </c>
      <c r="E184" s="1">
        <v>3919878.64</v>
      </c>
      <c r="F184" s="3">
        <f t="shared" si="4"/>
        <v>23058.109647058824</v>
      </c>
      <c r="G184" s="3">
        <v>26118494.489999998</v>
      </c>
      <c r="H184" s="3">
        <f>G184-E184</f>
        <v>22198615.849999998</v>
      </c>
      <c r="I184" s="3">
        <f t="shared" si="5"/>
        <v>19370.519938917972</v>
      </c>
    </row>
    <row r="185" spans="1:9" x14ac:dyDescent="0.25">
      <c r="A185" t="s">
        <v>186</v>
      </c>
      <c r="B185" t="str">
        <f>INDEX('[1]PK12 ENROLLMENT'!B:B,MATCH('2023-24 School Yr ESSA-SLFS'!A185,'[1]PK12 ENROLLMENT'!A:A,0))</f>
        <v>OAKFIELD-ALABAMA CSD</v>
      </c>
      <c r="C185" s="1">
        <v>698</v>
      </c>
      <c r="D185" s="1">
        <v>110</v>
      </c>
      <c r="E185" s="1">
        <v>2028900.83</v>
      </c>
      <c r="F185" s="3">
        <f t="shared" si="4"/>
        <v>18444.553</v>
      </c>
      <c r="G185" s="3">
        <v>20873859.850000001</v>
      </c>
      <c r="H185" s="3">
        <f>G185-E185</f>
        <v>18844959.020000003</v>
      </c>
      <c r="I185" s="3">
        <f t="shared" si="5"/>
        <v>26998.50862464184</v>
      </c>
    </row>
    <row r="186" spans="1:9" x14ac:dyDescent="0.25">
      <c r="A186" t="s">
        <v>187</v>
      </c>
      <c r="B186" t="str">
        <f>INDEX('[1]PK12 ENROLLMENT'!B:B,MATCH('2023-24 School Yr ESSA-SLFS'!A186,'[1]PK12 ENROLLMENT'!A:A,0))</f>
        <v>PAVILION CSD</v>
      </c>
      <c r="C186" s="1">
        <v>602</v>
      </c>
      <c r="D186" s="1">
        <v>80</v>
      </c>
      <c r="E186" s="1">
        <v>2372076</v>
      </c>
      <c r="F186" s="3">
        <f t="shared" si="4"/>
        <v>29650.95</v>
      </c>
      <c r="G186" s="3">
        <v>18212496</v>
      </c>
      <c r="H186" s="3">
        <f>G186-E186</f>
        <v>15840420</v>
      </c>
      <c r="I186" s="3">
        <f t="shared" si="5"/>
        <v>26312.990033222592</v>
      </c>
    </row>
    <row r="187" spans="1:9" x14ac:dyDescent="0.25">
      <c r="A187" t="s">
        <v>188</v>
      </c>
      <c r="B187" t="str">
        <f>INDEX('[1]PK12 ENROLLMENT'!B:B,MATCH('2023-24 School Yr ESSA-SLFS'!A187,'[1]PK12 ENROLLMENT'!A:A,0))</f>
        <v>PEMBROKE CSD</v>
      </c>
      <c r="C187" s="1">
        <v>870</v>
      </c>
      <c r="D187" s="1">
        <v>144</v>
      </c>
      <c r="E187" s="1">
        <v>3744941.04</v>
      </c>
      <c r="F187" s="3">
        <f t="shared" si="4"/>
        <v>26006.535</v>
      </c>
      <c r="G187" s="3">
        <v>22818362.109999999</v>
      </c>
      <c r="H187" s="3">
        <f>G187-E187</f>
        <v>19073421.07</v>
      </c>
      <c r="I187" s="3">
        <f t="shared" si="5"/>
        <v>21923.472494252874</v>
      </c>
    </row>
    <row r="188" spans="1:9" x14ac:dyDescent="0.25">
      <c r="A188" t="s">
        <v>189</v>
      </c>
      <c r="B188" t="str">
        <f>INDEX('[1]PK12 ENROLLMENT'!B:B,MATCH('2023-24 School Yr ESSA-SLFS'!A188,'[1]PK12 ENROLLMENT'!A:A,0))</f>
        <v>CAIRO-DURHAM CSD</v>
      </c>
      <c r="C188" s="1">
        <v>1027</v>
      </c>
      <c r="D188" s="1">
        <v>194</v>
      </c>
      <c r="E188" s="1">
        <v>5112624.55</v>
      </c>
      <c r="F188" s="3">
        <f t="shared" si="4"/>
        <v>26353.73479381443</v>
      </c>
      <c r="G188" s="3">
        <v>31936343</v>
      </c>
      <c r="H188" s="3">
        <f>G188-E188</f>
        <v>26823718.449999999</v>
      </c>
      <c r="I188" s="3">
        <f t="shared" si="5"/>
        <v>26118.518451801363</v>
      </c>
    </row>
    <row r="189" spans="1:9" x14ac:dyDescent="0.25">
      <c r="A189" t="s">
        <v>190</v>
      </c>
      <c r="B189" t="str">
        <f>INDEX('[1]PK12 ENROLLMENT'!B:B,MATCH('2023-24 School Yr ESSA-SLFS'!A189,'[1]PK12 ENROLLMENT'!A:A,0))</f>
        <v>CATSKILL CSD</v>
      </c>
      <c r="C189" s="1">
        <v>1253</v>
      </c>
      <c r="D189" s="1">
        <v>204</v>
      </c>
      <c r="E189" s="1">
        <v>7079729.1900000004</v>
      </c>
      <c r="F189" s="3">
        <f t="shared" si="4"/>
        <v>34704.554852941175</v>
      </c>
      <c r="G189" s="3">
        <v>42618452.100000001</v>
      </c>
      <c r="H189" s="3">
        <f>G189-E189</f>
        <v>35538722.910000004</v>
      </c>
      <c r="I189" s="3">
        <f t="shared" si="5"/>
        <v>28362.907350359143</v>
      </c>
    </row>
    <row r="190" spans="1:9" x14ac:dyDescent="0.25">
      <c r="A190" t="s">
        <v>191</v>
      </c>
      <c r="B190" t="str">
        <f>INDEX('[1]PK12 ENROLLMENT'!B:B,MATCH('2023-24 School Yr ESSA-SLFS'!A190,'[1]PK12 ENROLLMENT'!A:A,0))</f>
        <v>COXSACKIE-ATHENS CSD</v>
      </c>
      <c r="C190" s="1">
        <v>1119</v>
      </c>
      <c r="D190" s="1">
        <v>150</v>
      </c>
      <c r="E190" s="1">
        <v>4248038.9000000004</v>
      </c>
      <c r="F190" s="3">
        <f t="shared" si="4"/>
        <v>28320.259333333335</v>
      </c>
      <c r="G190" s="3">
        <v>34542529.590000004</v>
      </c>
      <c r="H190" s="3">
        <f>G190-E190</f>
        <v>30294490.690000005</v>
      </c>
      <c r="I190" s="3">
        <f t="shared" si="5"/>
        <v>27072.824566577307</v>
      </c>
    </row>
    <row r="191" spans="1:9" x14ac:dyDescent="0.25">
      <c r="A191" t="s">
        <v>192</v>
      </c>
      <c r="B191" t="str">
        <f>INDEX('[1]PK12 ENROLLMENT'!B:B,MATCH('2023-24 School Yr ESSA-SLFS'!A191,'[1]PK12 ENROLLMENT'!A:A,0))</f>
        <v>GREENVILLE CSD</v>
      </c>
      <c r="C191" s="1">
        <v>1098</v>
      </c>
      <c r="D191" s="1">
        <v>193</v>
      </c>
      <c r="E191" s="1">
        <v>4945825.33</v>
      </c>
      <c r="F191" s="3">
        <f t="shared" si="4"/>
        <v>25626.037979274613</v>
      </c>
      <c r="G191" s="3">
        <v>32965916.039999999</v>
      </c>
      <c r="H191" s="3">
        <f>G191-E191</f>
        <v>28020090.710000001</v>
      </c>
      <c r="I191" s="3">
        <f t="shared" si="5"/>
        <v>25519.20829690346</v>
      </c>
    </row>
    <row r="192" spans="1:9" x14ac:dyDescent="0.25">
      <c r="A192" t="s">
        <v>193</v>
      </c>
      <c r="B192" t="str">
        <f>INDEX('[1]PK12 ENROLLMENT'!B:B,MATCH('2023-24 School Yr ESSA-SLFS'!A192,'[1]PK12 ENROLLMENT'!A:A,0))</f>
        <v>HUNTER-TANNERSVILLE CSD</v>
      </c>
      <c r="C192" s="1">
        <v>320</v>
      </c>
      <c r="D192" s="1">
        <v>61</v>
      </c>
      <c r="E192" s="1">
        <v>1486303.29</v>
      </c>
      <c r="F192" s="3">
        <f t="shared" si="4"/>
        <v>24365.627704918032</v>
      </c>
      <c r="G192" s="3">
        <v>13412063.939999999</v>
      </c>
      <c r="H192" s="3">
        <f>G192-E192</f>
        <v>11925760.649999999</v>
      </c>
      <c r="I192" s="3">
        <f t="shared" si="5"/>
        <v>37268.002031249998</v>
      </c>
    </row>
    <row r="193" spans="1:9" x14ac:dyDescent="0.25">
      <c r="A193" t="s">
        <v>194</v>
      </c>
      <c r="B193" t="str">
        <f>INDEX('[1]PK12 ENROLLMENT'!B:B,MATCH('2023-24 School Yr ESSA-SLFS'!A193,'[1]PK12 ENROLLMENT'!A:A,0))</f>
        <v>WINDHAM-ASHLAND-JEWETT CSD</v>
      </c>
      <c r="C193" s="1">
        <v>296</v>
      </c>
      <c r="D193" s="1">
        <v>56</v>
      </c>
      <c r="E193" s="1">
        <v>917430.32</v>
      </c>
      <c r="F193" s="3">
        <f t="shared" si="4"/>
        <v>16382.684285714286</v>
      </c>
      <c r="G193" s="3">
        <v>12442829.17</v>
      </c>
      <c r="H193" s="3">
        <f>G193-E193</f>
        <v>11525398.85</v>
      </c>
      <c r="I193" s="3">
        <f t="shared" si="5"/>
        <v>38937.158277027025</v>
      </c>
    </row>
    <row r="194" spans="1:9" x14ac:dyDescent="0.25">
      <c r="A194" t="s">
        <v>195</v>
      </c>
      <c r="B194" t="s">
        <v>686</v>
      </c>
      <c r="C194" s="1">
        <v>0</v>
      </c>
      <c r="D194" s="1">
        <v>0</v>
      </c>
      <c r="E194" s="1">
        <v>0</v>
      </c>
      <c r="F194" s="3">
        <f t="shared" si="4"/>
        <v>0</v>
      </c>
      <c r="G194" s="3">
        <v>147079</v>
      </c>
      <c r="H194" s="3">
        <f>G194-E194</f>
        <v>147079</v>
      </c>
      <c r="I194" s="3">
        <f t="shared" si="5"/>
        <v>0</v>
      </c>
    </row>
    <row r="195" spans="1:9" x14ac:dyDescent="0.25">
      <c r="A195" t="s">
        <v>196</v>
      </c>
      <c r="B195" t="str">
        <f>INDEX('[1]PK12 ENROLLMENT'!B:B,MATCH('2023-24 School Yr ESSA-SLFS'!A195,'[1]PK12 ENROLLMENT'!A:A,0))</f>
        <v>LAKE PLEASANT CSD</v>
      </c>
      <c r="C195" s="1">
        <v>65</v>
      </c>
      <c r="D195" s="1">
        <v>10</v>
      </c>
      <c r="E195" s="1">
        <v>560891</v>
      </c>
      <c r="F195" s="3">
        <f t="shared" ref="F195:F258" si="6">IFERROR(E195/D195,0)</f>
        <v>56089.1</v>
      </c>
      <c r="G195" s="3">
        <v>4536557</v>
      </c>
      <c r="H195" s="3">
        <f>G195-E195</f>
        <v>3975666</v>
      </c>
      <c r="I195" s="3">
        <f t="shared" ref="I195:I258" si="7">IFERROR(H195/C195,0)</f>
        <v>61164.092307692306</v>
      </c>
    </row>
    <row r="196" spans="1:9" x14ac:dyDescent="0.25">
      <c r="A196" t="s">
        <v>197</v>
      </c>
      <c r="B196" t="str">
        <f>INDEX('[1]PK12 ENROLLMENT'!B:B,MATCH('2023-24 School Yr ESSA-SLFS'!A196,'[1]PK12 ENROLLMENT'!A:A,0))</f>
        <v>LONG LAKE CSD</v>
      </c>
      <c r="C196" s="1">
        <v>59</v>
      </c>
      <c r="D196" s="1">
        <v>7</v>
      </c>
      <c r="E196" s="1">
        <v>148121.48000000001</v>
      </c>
      <c r="F196" s="3">
        <f t="shared" si="6"/>
        <v>21160.211428571431</v>
      </c>
      <c r="G196" s="3">
        <v>3952565.95</v>
      </c>
      <c r="H196" s="3">
        <f>G196-E196</f>
        <v>3804444.47</v>
      </c>
      <c r="I196" s="3">
        <f t="shared" si="7"/>
        <v>64482.109661016955</v>
      </c>
    </row>
    <row r="197" spans="1:9" x14ac:dyDescent="0.25">
      <c r="A197" t="s">
        <v>198</v>
      </c>
      <c r="B197" t="str">
        <f>INDEX('[1]PK12 ENROLLMENT'!B:B,MATCH('2023-24 School Yr ESSA-SLFS'!A197,'[1]PK12 ENROLLMENT'!A:A,0))</f>
        <v>WELLS CSD</v>
      </c>
      <c r="C197" s="1">
        <v>135</v>
      </c>
      <c r="D197" s="1">
        <v>18</v>
      </c>
      <c r="E197" s="1">
        <v>133285</v>
      </c>
      <c r="F197" s="3">
        <f t="shared" si="6"/>
        <v>7404.7222222222226</v>
      </c>
      <c r="G197" s="3">
        <v>6100625</v>
      </c>
      <c r="H197" s="3">
        <f>G197-E197</f>
        <v>5967340</v>
      </c>
      <c r="I197" s="3">
        <f t="shared" si="7"/>
        <v>44202.518518518518</v>
      </c>
    </row>
    <row r="198" spans="1:9" x14ac:dyDescent="0.25">
      <c r="A198" t="s">
        <v>199</v>
      </c>
      <c r="B198" t="str">
        <f>INDEX('[1]PK12 ENROLLMENT'!B:B,MATCH('2023-24 School Yr ESSA-SLFS'!A198,'[1]PK12 ENROLLMENT'!A:A,0))</f>
        <v>WEST CANADA VALLEY CSD</v>
      </c>
      <c r="C198" s="1">
        <v>642</v>
      </c>
      <c r="D198" s="1">
        <v>72</v>
      </c>
      <c r="E198" s="1">
        <v>2342462.16</v>
      </c>
      <c r="F198" s="3">
        <f t="shared" si="6"/>
        <v>32534.19666666667</v>
      </c>
      <c r="G198" s="3">
        <v>21489474.02</v>
      </c>
      <c r="H198" s="3">
        <f>G198-E198</f>
        <v>19147011.859999999</v>
      </c>
      <c r="I198" s="3">
        <f t="shared" si="7"/>
        <v>29824.006012461057</v>
      </c>
    </row>
    <row r="199" spans="1:9" x14ac:dyDescent="0.25">
      <c r="A199" t="s">
        <v>200</v>
      </c>
      <c r="B199" t="str">
        <f>INDEX('[1]PK12 ENROLLMENT'!B:B,MATCH('2023-24 School Yr ESSA-SLFS'!A199,'[1]PK12 ENROLLMENT'!A:A,0))</f>
        <v>FRANKFORT-SCHUYLER CSD</v>
      </c>
      <c r="C199" s="1">
        <v>825</v>
      </c>
      <c r="D199" s="1">
        <v>114</v>
      </c>
      <c r="E199" s="1">
        <v>1234562.55</v>
      </c>
      <c r="F199" s="3">
        <f t="shared" si="6"/>
        <v>10829.496052631579</v>
      </c>
      <c r="G199" s="3">
        <v>20502798.25</v>
      </c>
      <c r="H199" s="3">
        <f>G199-E199</f>
        <v>19268235.699999999</v>
      </c>
      <c r="I199" s="3">
        <f t="shared" si="7"/>
        <v>23355.437212121211</v>
      </c>
    </row>
    <row r="200" spans="1:9" x14ac:dyDescent="0.25">
      <c r="A200" t="s">
        <v>201</v>
      </c>
      <c r="B200" t="str">
        <f>INDEX('[1]PK12 ENROLLMENT'!B:B,MATCH('2023-24 School Yr ESSA-SLFS'!A200,'[1]PK12 ENROLLMENT'!A:A,0))</f>
        <v>HERKIMER CSD</v>
      </c>
      <c r="C200" s="1">
        <v>1086</v>
      </c>
      <c r="D200" s="1">
        <v>179</v>
      </c>
      <c r="E200" s="1">
        <v>4377300.0599999996</v>
      </c>
      <c r="F200" s="3">
        <f t="shared" si="6"/>
        <v>24454.190279329607</v>
      </c>
      <c r="G200" s="3">
        <v>26375294.079999998</v>
      </c>
      <c r="H200" s="3">
        <f>G200-E200</f>
        <v>21997994.02</v>
      </c>
      <c r="I200" s="3">
        <f t="shared" si="7"/>
        <v>20255.979760589318</v>
      </c>
    </row>
    <row r="201" spans="1:9" x14ac:dyDescent="0.25">
      <c r="A201" t="s">
        <v>202</v>
      </c>
      <c r="B201" t="str">
        <f>INDEX('[1]PK12 ENROLLMENT'!B:B,MATCH('2023-24 School Yr ESSA-SLFS'!A201,'[1]PK12 ENROLLMENT'!A:A,0))</f>
        <v>LITTLE FALLS CITY SD</v>
      </c>
      <c r="C201" s="1">
        <v>1029</v>
      </c>
      <c r="D201" s="1">
        <v>188</v>
      </c>
      <c r="E201" s="1">
        <v>4099331.99</v>
      </c>
      <c r="F201" s="3">
        <f t="shared" si="6"/>
        <v>21804.957393617024</v>
      </c>
      <c r="G201" s="3">
        <v>29702986.48</v>
      </c>
      <c r="H201" s="3">
        <f>G201-E201</f>
        <v>25603654.490000002</v>
      </c>
      <c r="I201" s="3">
        <f t="shared" si="7"/>
        <v>24882.074334305151</v>
      </c>
    </row>
    <row r="202" spans="1:9" x14ac:dyDescent="0.25">
      <c r="A202" t="s">
        <v>203</v>
      </c>
      <c r="B202" t="str">
        <f>INDEX('[1]PK12 ENROLLMENT'!B:B,MATCH('2023-24 School Yr ESSA-SLFS'!A202,'[1]PK12 ENROLLMENT'!A:A,0))</f>
        <v>DOLGEVILLE CSD</v>
      </c>
      <c r="C202" s="1">
        <v>796</v>
      </c>
      <c r="D202" s="1">
        <v>133</v>
      </c>
      <c r="E202" s="1">
        <v>2587344.5299999998</v>
      </c>
      <c r="F202" s="3">
        <f t="shared" si="6"/>
        <v>19453.718270676691</v>
      </c>
      <c r="G202" s="3">
        <v>20453598.66</v>
      </c>
      <c r="H202" s="3">
        <f>G202-E202</f>
        <v>17866254.129999999</v>
      </c>
      <c r="I202" s="3">
        <f t="shared" si="7"/>
        <v>22445.042876884421</v>
      </c>
    </row>
    <row r="203" spans="1:9" x14ac:dyDescent="0.25">
      <c r="A203" t="s">
        <v>204</v>
      </c>
      <c r="B203" t="str">
        <f>INDEX('[1]PK12 ENROLLMENT'!B:B,MATCH('2023-24 School Yr ESSA-SLFS'!A203,'[1]PK12 ENROLLMENT'!A:A,0))</f>
        <v>POLAND CSD</v>
      </c>
      <c r="C203" s="1">
        <v>503</v>
      </c>
      <c r="D203" s="1">
        <v>70</v>
      </c>
      <c r="E203" s="1">
        <v>1619130.24</v>
      </c>
      <c r="F203" s="3">
        <f t="shared" si="6"/>
        <v>23130.432000000001</v>
      </c>
      <c r="G203" s="3">
        <v>16094539.02</v>
      </c>
      <c r="H203" s="3">
        <f>G203-E203</f>
        <v>14475408.779999999</v>
      </c>
      <c r="I203" s="3">
        <f t="shared" si="7"/>
        <v>28778.148667992045</v>
      </c>
    </row>
    <row r="204" spans="1:9" x14ac:dyDescent="0.25">
      <c r="A204" t="s">
        <v>205</v>
      </c>
      <c r="B204" t="str">
        <f>INDEX('[1]PK12 ENROLLMENT'!B:B,MATCH('2023-24 School Yr ESSA-SLFS'!A204,'[1]PK12 ENROLLMENT'!A:A,0))</f>
        <v>VAN HORNESVILLE-OWEN D YOUNG CSD</v>
      </c>
      <c r="C204" s="1">
        <v>162</v>
      </c>
      <c r="D204" s="1">
        <v>19</v>
      </c>
      <c r="E204" s="1">
        <v>1142878.43</v>
      </c>
      <c r="F204" s="3">
        <f t="shared" si="6"/>
        <v>60151.496315789467</v>
      </c>
      <c r="G204" s="3">
        <v>6378391.0199999996</v>
      </c>
      <c r="H204" s="3">
        <f>G204-E204</f>
        <v>5235512.59</v>
      </c>
      <c r="I204" s="3">
        <f t="shared" si="7"/>
        <v>32317.978950617282</v>
      </c>
    </row>
    <row r="205" spans="1:9" x14ac:dyDescent="0.25">
      <c r="A205" t="s">
        <v>206</v>
      </c>
      <c r="B205" t="str">
        <f>INDEX('[1]PK12 ENROLLMENT'!B:B,MATCH('2023-24 School Yr ESSA-SLFS'!A205,'[1]PK12 ENROLLMENT'!A:A,0))</f>
        <v>TOWN OF WEBB UFSD</v>
      </c>
      <c r="C205" s="1">
        <v>234</v>
      </c>
      <c r="D205" s="1">
        <v>41</v>
      </c>
      <c r="E205" s="1">
        <v>1088040.72</v>
      </c>
      <c r="F205" s="3">
        <f t="shared" si="6"/>
        <v>26537.578536585366</v>
      </c>
      <c r="G205" s="3">
        <v>9652276.1799999997</v>
      </c>
      <c r="H205" s="3">
        <f>G205-E205</f>
        <v>8564235.459999999</v>
      </c>
      <c r="I205" s="3">
        <f t="shared" si="7"/>
        <v>36599.296837606831</v>
      </c>
    </row>
    <row r="206" spans="1:9" x14ac:dyDescent="0.25">
      <c r="A206" t="s">
        <v>207</v>
      </c>
      <c r="B206" t="str">
        <f>INDEX('[1]PK12 ENROLLMENT'!B:B,MATCH('2023-24 School Yr ESSA-SLFS'!A206,'[1]PK12 ENROLLMENT'!A:A,0))</f>
        <v>MOUNT MARKHAM CSD</v>
      </c>
      <c r="C206" s="1">
        <v>1055</v>
      </c>
      <c r="D206" s="1">
        <v>155</v>
      </c>
      <c r="E206" s="1">
        <v>1767261.08</v>
      </c>
      <c r="F206" s="3">
        <f t="shared" si="6"/>
        <v>11401.684387096775</v>
      </c>
      <c r="G206" s="3">
        <v>28964282.52</v>
      </c>
      <c r="H206" s="3">
        <f>G206-E206</f>
        <v>27197021.439999998</v>
      </c>
      <c r="I206" s="3">
        <f t="shared" si="7"/>
        <v>25779.16724170616</v>
      </c>
    </row>
    <row r="207" spans="1:9" x14ac:dyDescent="0.25">
      <c r="A207" t="s">
        <v>208</v>
      </c>
      <c r="B207" t="str">
        <f>INDEX('[1]PK12 ENROLLMENT'!B:B,MATCH('2023-24 School Yr ESSA-SLFS'!A207,'[1]PK12 ENROLLMENT'!A:A,0))</f>
        <v>CENTRAL VALLEY CSD AT ILION-MOHAWK</v>
      </c>
      <c r="C207" s="1">
        <v>2070</v>
      </c>
      <c r="D207" s="1">
        <v>437</v>
      </c>
      <c r="E207" s="1">
        <v>7125003.3600000003</v>
      </c>
      <c r="F207" s="3">
        <f t="shared" si="6"/>
        <v>16304.355514874143</v>
      </c>
      <c r="G207" s="3">
        <v>51249927.409999996</v>
      </c>
      <c r="H207" s="3">
        <f>G207-E207</f>
        <v>44124924.049999997</v>
      </c>
      <c r="I207" s="3">
        <f t="shared" si="7"/>
        <v>21316.38842995169</v>
      </c>
    </row>
    <row r="208" spans="1:9" x14ac:dyDescent="0.25">
      <c r="A208" t="s">
        <v>209</v>
      </c>
      <c r="B208" t="str">
        <f>INDEX('[1]PK12 ENROLLMENT'!B:B,MATCH('2023-24 School Yr ESSA-SLFS'!A208,'[1]PK12 ENROLLMENT'!A:A,0))</f>
        <v>SOUTH JEFFERSON CSD</v>
      </c>
      <c r="C208" s="1">
        <v>1802</v>
      </c>
      <c r="D208" s="1">
        <v>315</v>
      </c>
      <c r="E208" s="1">
        <v>4326706.67</v>
      </c>
      <c r="F208" s="3">
        <f t="shared" si="6"/>
        <v>13735.576730158729</v>
      </c>
      <c r="G208" s="3">
        <v>36670242.439999998</v>
      </c>
      <c r="H208" s="3">
        <f>G208-E208</f>
        <v>32343535.769999996</v>
      </c>
      <c r="I208" s="3">
        <f t="shared" si="7"/>
        <v>17948.687996670364</v>
      </c>
    </row>
    <row r="209" spans="1:9" x14ac:dyDescent="0.25">
      <c r="A209" t="s">
        <v>210</v>
      </c>
      <c r="B209" t="str">
        <f>INDEX('[1]PK12 ENROLLMENT'!B:B,MATCH('2023-24 School Yr ESSA-SLFS'!A209,'[1]PK12 ENROLLMENT'!A:A,0))</f>
        <v>ALEXANDRIA CSD</v>
      </c>
      <c r="C209" s="1">
        <v>473</v>
      </c>
      <c r="D209" s="1">
        <v>79</v>
      </c>
      <c r="E209" s="1">
        <v>1993687.21</v>
      </c>
      <c r="F209" s="3">
        <f t="shared" si="6"/>
        <v>25236.546962025317</v>
      </c>
      <c r="G209" s="3">
        <v>14149129.550000001</v>
      </c>
      <c r="H209" s="3">
        <f>G209-E209</f>
        <v>12155442.34</v>
      </c>
      <c r="I209" s="3">
        <f t="shared" si="7"/>
        <v>25698.609598308667</v>
      </c>
    </row>
    <row r="210" spans="1:9" x14ac:dyDescent="0.25">
      <c r="A210" t="s">
        <v>211</v>
      </c>
      <c r="B210" t="str">
        <f>INDEX('[1]PK12 ENROLLMENT'!B:B,MATCH('2023-24 School Yr ESSA-SLFS'!A210,'[1]PK12 ENROLLMENT'!A:A,0))</f>
        <v>INDIAN RIVER CSD</v>
      </c>
      <c r="C210" s="1">
        <v>3399</v>
      </c>
      <c r="D210" s="1">
        <v>571</v>
      </c>
      <c r="E210" s="1">
        <v>3364553.61</v>
      </c>
      <c r="F210" s="3">
        <f t="shared" si="6"/>
        <v>5892.3881085814355</v>
      </c>
      <c r="G210" s="3">
        <v>89844762.640000001</v>
      </c>
      <c r="H210" s="3">
        <f>G210-E210</f>
        <v>86480209.030000001</v>
      </c>
      <c r="I210" s="3">
        <f t="shared" si="7"/>
        <v>25442.838784936746</v>
      </c>
    </row>
    <row r="211" spans="1:9" x14ac:dyDescent="0.25">
      <c r="A211" t="s">
        <v>212</v>
      </c>
      <c r="B211" t="str">
        <f>INDEX('[1]PK12 ENROLLMENT'!B:B,MATCH('2023-24 School Yr ESSA-SLFS'!A211,'[1]PK12 ENROLLMENT'!A:A,0))</f>
        <v>GENERAL BROWN CSD</v>
      </c>
      <c r="C211" s="1">
        <v>1348</v>
      </c>
      <c r="D211" s="1">
        <v>233</v>
      </c>
      <c r="E211" s="1">
        <v>1674359</v>
      </c>
      <c r="F211" s="3">
        <f t="shared" si="6"/>
        <v>7186.0901287553652</v>
      </c>
      <c r="G211" s="3">
        <v>24770570.859999999</v>
      </c>
      <c r="H211" s="3">
        <f>G211-E211</f>
        <v>23096211.859999999</v>
      </c>
      <c r="I211" s="3">
        <f t="shared" si="7"/>
        <v>17133.688323442137</v>
      </c>
    </row>
    <row r="212" spans="1:9" x14ac:dyDescent="0.25">
      <c r="A212" t="s">
        <v>213</v>
      </c>
      <c r="B212" t="str">
        <f>INDEX('[1]PK12 ENROLLMENT'!B:B,MATCH('2023-24 School Yr ESSA-SLFS'!A212,'[1]PK12 ENROLLMENT'!A:A,0))</f>
        <v>THOUSAND ISLANDS CSD</v>
      </c>
      <c r="C212" s="1">
        <v>823</v>
      </c>
      <c r="D212" s="1">
        <v>118</v>
      </c>
      <c r="E212" s="1">
        <v>1918828</v>
      </c>
      <c r="F212" s="3">
        <f t="shared" si="6"/>
        <v>16261.254237288136</v>
      </c>
      <c r="G212" s="3">
        <v>19275465</v>
      </c>
      <c r="H212" s="3">
        <f>G212-E212</f>
        <v>17356637</v>
      </c>
      <c r="I212" s="3">
        <f t="shared" si="7"/>
        <v>21089.473876063184</v>
      </c>
    </row>
    <row r="213" spans="1:9" x14ac:dyDescent="0.25">
      <c r="A213" t="s">
        <v>214</v>
      </c>
      <c r="B213" t="str">
        <f>INDEX('[1]PK12 ENROLLMENT'!B:B,MATCH('2023-24 School Yr ESSA-SLFS'!A213,'[1]PK12 ENROLLMENT'!A:A,0))</f>
        <v>BELLEVILLE-HENDERSON CSD</v>
      </c>
      <c r="C213" s="1">
        <v>502</v>
      </c>
      <c r="D213" s="1">
        <v>99</v>
      </c>
      <c r="E213" s="1">
        <v>1044607.16</v>
      </c>
      <c r="F213" s="3">
        <f t="shared" si="6"/>
        <v>10551.587474747475</v>
      </c>
      <c r="G213" s="3">
        <v>11318574.109999999</v>
      </c>
      <c r="H213" s="3">
        <f>G213-E213</f>
        <v>10273966.949999999</v>
      </c>
      <c r="I213" s="3">
        <f t="shared" si="7"/>
        <v>20466.069621513943</v>
      </c>
    </row>
    <row r="214" spans="1:9" x14ac:dyDescent="0.25">
      <c r="A214" t="s">
        <v>215</v>
      </c>
      <c r="B214" t="str">
        <f>INDEX('[1]PK12 ENROLLMENT'!B:B,MATCH('2023-24 School Yr ESSA-SLFS'!A214,'[1]PK12 ENROLLMENT'!A:A,0))</f>
        <v>SACKETS HARBOR CSD</v>
      </c>
      <c r="C214" s="1">
        <v>399</v>
      </c>
      <c r="D214" s="1">
        <v>82</v>
      </c>
      <c r="E214" s="1">
        <v>1023008</v>
      </c>
      <c r="F214" s="3">
        <f t="shared" si="6"/>
        <v>12475.707317073171</v>
      </c>
      <c r="G214" s="3">
        <v>9670299</v>
      </c>
      <c r="H214" s="3">
        <f>G214-E214</f>
        <v>8647291</v>
      </c>
      <c r="I214" s="3">
        <f t="shared" si="7"/>
        <v>21672.408521303259</v>
      </c>
    </row>
    <row r="215" spans="1:9" x14ac:dyDescent="0.25">
      <c r="A215" t="s">
        <v>216</v>
      </c>
      <c r="B215" t="str">
        <f>INDEX('[1]PK12 ENROLLMENT'!B:B,MATCH('2023-24 School Yr ESSA-SLFS'!A215,'[1]PK12 ENROLLMENT'!A:A,0))</f>
        <v>LYME CSD</v>
      </c>
      <c r="C215" s="1">
        <v>345</v>
      </c>
      <c r="D215" s="1">
        <v>77</v>
      </c>
      <c r="E215" s="1">
        <v>764911.23</v>
      </c>
      <c r="F215" s="3">
        <f t="shared" si="6"/>
        <v>9933.9120779220775</v>
      </c>
      <c r="G215" s="3">
        <v>8800979.9800000004</v>
      </c>
      <c r="H215" s="3">
        <f>G215-E215</f>
        <v>8036068.75</v>
      </c>
      <c r="I215" s="3">
        <f t="shared" si="7"/>
        <v>23292.952898550724</v>
      </c>
    </row>
    <row r="216" spans="1:9" x14ac:dyDescent="0.25">
      <c r="A216" t="s">
        <v>217</v>
      </c>
      <c r="B216" t="str">
        <f>INDEX('[1]PK12 ENROLLMENT'!B:B,MATCH('2023-24 School Yr ESSA-SLFS'!A216,'[1]PK12 ENROLLMENT'!A:A,0))</f>
        <v>LA FARGEVILLE CSD</v>
      </c>
      <c r="C216" s="1">
        <v>468</v>
      </c>
      <c r="D216" s="1">
        <v>76</v>
      </c>
      <c r="E216" s="1">
        <v>868699.7</v>
      </c>
      <c r="F216" s="3">
        <f t="shared" si="6"/>
        <v>11430.259210526316</v>
      </c>
      <c r="G216" s="3">
        <v>10478984.859999999</v>
      </c>
      <c r="H216" s="3">
        <f>G216-E216</f>
        <v>9610285.1600000001</v>
      </c>
      <c r="I216" s="3">
        <f t="shared" si="7"/>
        <v>20534.79735042735</v>
      </c>
    </row>
    <row r="217" spans="1:9" x14ac:dyDescent="0.25">
      <c r="A217" t="s">
        <v>218</v>
      </c>
      <c r="B217" t="str">
        <f>INDEX('[1]PK12 ENROLLMENT'!B:B,MATCH('2023-24 School Yr ESSA-SLFS'!A217,'[1]PK12 ENROLLMENT'!A:A,0))</f>
        <v>WATERTOWN CITY SD</v>
      </c>
      <c r="C217" s="1">
        <v>3957</v>
      </c>
      <c r="D217" s="1">
        <v>733</v>
      </c>
      <c r="E217" s="1">
        <v>11211332</v>
      </c>
      <c r="F217" s="3">
        <f t="shared" si="6"/>
        <v>15295.132332878582</v>
      </c>
      <c r="G217" s="3">
        <v>81351553</v>
      </c>
      <c r="H217" s="3">
        <f>G217-E217</f>
        <v>70140221</v>
      </c>
      <c r="I217" s="3">
        <f t="shared" si="7"/>
        <v>17725.605509224159</v>
      </c>
    </row>
    <row r="218" spans="1:9" x14ac:dyDescent="0.25">
      <c r="A218" t="s">
        <v>219</v>
      </c>
      <c r="B218" t="str">
        <f>INDEX('[1]PK12 ENROLLMENT'!B:B,MATCH('2023-24 School Yr ESSA-SLFS'!A218,'[1]PK12 ENROLLMENT'!A:A,0))</f>
        <v>CARTHAGE CSD</v>
      </c>
      <c r="C218" s="1">
        <v>3114</v>
      </c>
      <c r="D218" s="1">
        <v>561</v>
      </c>
      <c r="E218" s="1">
        <v>9080640.1600000001</v>
      </c>
      <c r="F218" s="3">
        <f t="shared" si="6"/>
        <v>16186.524349376114</v>
      </c>
      <c r="G218" s="3">
        <v>71175171.269999996</v>
      </c>
      <c r="H218" s="3">
        <f>G218-E218</f>
        <v>62094531.109999999</v>
      </c>
      <c r="I218" s="3">
        <f t="shared" si="7"/>
        <v>19940.440305073858</v>
      </c>
    </row>
    <row r="219" spans="1:9" x14ac:dyDescent="0.25">
      <c r="A219" t="s">
        <v>220</v>
      </c>
      <c r="B219" t="str">
        <f>INDEX('[1]PK12 ENROLLMENT'!B:B,MATCH('2023-24 School Yr ESSA-SLFS'!A219,'[1]PK12 ENROLLMENT'!A:A,0))</f>
        <v>COPENHAGEN CSD</v>
      </c>
      <c r="C219" s="1">
        <v>483</v>
      </c>
      <c r="D219" s="1">
        <v>82</v>
      </c>
      <c r="E219" s="1">
        <v>1206409.3700000001</v>
      </c>
      <c r="F219" s="3">
        <f t="shared" si="6"/>
        <v>14712.309390243903</v>
      </c>
      <c r="G219" s="3">
        <v>11368095</v>
      </c>
      <c r="H219" s="3">
        <f>G219-E219</f>
        <v>10161685.629999999</v>
      </c>
      <c r="I219" s="3">
        <f t="shared" si="7"/>
        <v>21038.686604554863</v>
      </c>
    </row>
    <row r="220" spans="1:9" x14ac:dyDescent="0.25">
      <c r="A220" t="s">
        <v>221</v>
      </c>
      <c r="B220" t="str">
        <f>INDEX('[1]PK12 ENROLLMENT'!B:B,MATCH('2023-24 School Yr ESSA-SLFS'!A220,'[1]PK12 ENROLLMENT'!A:A,0))</f>
        <v>HARRISVILLE CSD</v>
      </c>
      <c r="C220" s="1">
        <v>340</v>
      </c>
      <c r="D220" s="1">
        <v>61</v>
      </c>
      <c r="E220" s="1">
        <v>971477</v>
      </c>
      <c r="F220" s="3">
        <f t="shared" si="6"/>
        <v>15925.852459016394</v>
      </c>
      <c r="G220" s="3">
        <v>11084965.68</v>
      </c>
      <c r="H220" s="3">
        <f>G220-E220</f>
        <v>10113488.68</v>
      </c>
      <c r="I220" s="3">
        <f t="shared" si="7"/>
        <v>29745.55494117647</v>
      </c>
    </row>
    <row r="221" spans="1:9" x14ac:dyDescent="0.25">
      <c r="A221" t="s">
        <v>222</v>
      </c>
      <c r="B221" t="str">
        <f>INDEX('[1]PK12 ENROLLMENT'!B:B,MATCH('2023-24 School Yr ESSA-SLFS'!A221,'[1]PK12 ENROLLMENT'!A:A,0))</f>
        <v>LOWVILLE ACADEMY &amp; CSD</v>
      </c>
      <c r="C221" s="1">
        <v>1287</v>
      </c>
      <c r="D221" s="1">
        <v>212</v>
      </c>
      <c r="E221" s="1">
        <v>3299520.58</v>
      </c>
      <c r="F221" s="3">
        <f t="shared" si="6"/>
        <v>15563.776320754718</v>
      </c>
      <c r="G221" s="3">
        <v>27218837.600000001</v>
      </c>
      <c r="H221" s="3">
        <f>G221-E221</f>
        <v>23919317.020000003</v>
      </c>
      <c r="I221" s="3">
        <f t="shared" si="7"/>
        <v>18585.327909867912</v>
      </c>
    </row>
    <row r="222" spans="1:9" x14ac:dyDescent="0.25">
      <c r="A222" t="s">
        <v>223</v>
      </c>
      <c r="B222" t="str">
        <f>INDEX('[1]PK12 ENROLLMENT'!B:B,MATCH('2023-24 School Yr ESSA-SLFS'!A222,'[1]PK12 ENROLLMENT'!A:A,0))</f>
        <v>SOUTH LEWIS CSD</v>
      </c>
      <c r="C222" s="1">
        <v>1056</v>
      </c>
      <c r="D222" s="1">
        <v>269</v>
      </c>
      <c r="E222" s="1">
        <v>3759546</v>
      </c>
      <c r="F222" s="3">
        <f t="shared" si="6"/>
        <v>13976.007434944238</v>
      </c>
      <c r="G222" s="3">
        <v>26863537.289999999</v>
      </c>
      <c r="H222" s="3">
        <f>G222-E222</f>
        <v>23103991.289999999</v>
      </c>
      <c r="I222" s="3">
        <f t="shared" si="7"/>
        <v>21878.779630681816</v>
      </c>
    </row>
    <row r="223" spans="1:9" x14ac:dyDescent="0.25">
      <c r="A223" t="s">
        <v>224</v>
      </c>
      <c r="B223" t="str">
        <f>INDEX('[1]PK12 ENROLLMENT'!B:B,MATCH('2023-24 School Yr ESSA-SLFS'!A223,'[1]PK12 ENROLLMENT'!A:A,0))</f>
        <v>BEAVER RIVER CSD</v>
      </c>
      <c r="C223" s="1">
        <v>872</v>
      </c>
      <c r="D223" s="1">
        <v>182</v>
      </c>
      <c r="E223" s="1">
        <v>2092433.9</v>
      </c>
      <c r="F223" s="3">
        <f t="shared" si="6"/>
        <v>11496.88956043956</v>
      </c>
      <c r="G223" s="3">
        <v>19060246.5</v>
      </c>
      <c r="H223" s="3">
        <f>G223-E223</f>
        <v>16967812.600000001</v>
      </c>
      <c r="I223" s="3">
        <f t="shared" si="7"/>
        <v>19458.500688073396</v>
      </c>
    </row>
    <row r="224" spans="1:9" x14ac:dyDescent="0.25">
      <c r="A224" t="s">
        <v>225</v>
      </c>
      <c r="B224" t="str">
        <f>INDEX('[1]PK12 ENROLLMENT'!B:B,MATCH('2023-24 School Yr ESSA-SLFS'!A224,'[1]PK12 ENROLLMENT'!A:A,0))</f>
        <v>AVON CSD</v>
      </c>
      <c r="C224" s="1">
        <v>915</v>
      </c>
      <c r="D224" s="1">
        <v>100</v>
      </c>
      <c r="E224" s="1">
        <v>2552104</v>
      </c>
      <c r="F224" s="3">
        <f t="shared" si="6"/>
        <v>25521.040000000001</v>
      </c>
      <c r="G224" s="3">
        <v>21575156</v>
      </c>
      <c r="H224" s="3">
        <f>G224-E224</f>
        <v>19023052</v>
      </c>
      <c r="I224" s="3">
        <f t="shared" si="7"/>
        <v>20790.220765027323</v>
      </c>
    </row>
    <row r="225" spans="1:9" x14ac:dyDescent="0.25">
      <c r="A225" t="s">
        <v>226</v>
      </c>
      <c r="B225" t="str">
        <f>INDEX('[1]PK12 ENROLLMENT'!B:B,MATCH('2023-24 School Yr ESSA-SLFS'!A225,'[1]PK12 ENROLLMENT'!A:A,0))</f>
        <v>CALEDONIA-MUMFORD CSD</v>
      </c>
      <c r="C225" s="1">
        <v>803</v>
      </c>
      <c r="D225" s="1">
        <v>115</v>
      </c>
      <c r="E225" s="1">
        <v>1541092.07</v>
      </c>
      <c r="F225" s="3">
        <f t="shared" si="6"/>
        <v>13400.800608695652</v>
      </c>
      <c r="G225" s="3">
        <v>18054530.879999999</v>
      </c>
      <c r="H225" s="3">
        <f>G225-E225</f>
        <v>16513438.809999999</v>
      </c>
      <c r="I225" s="3">
        <f t="shared" si="7"/>
        <v>20564.680958904108</v>
      </c>
    </row>
    <row r="226" spans="1:9" x14ac:dyDescent="0.25">
      <c r="A226" t="s">
        <v>227</v>
      </c>
      <c r="B226" t="str">
        <f>INDEX('[1]PK12 ENROLLMENT'!B:B,MATCH('2023-24 School Yr ESSA-SLFS'!A226,'[1]PK12 ENROLLMENT'!A:A,0))</f>
        <v>LIVONIA CSD</v>
      </c>
      <c r="C226" s="1">
        <v>1382</v>
      </c>
      <c r="D226" s="1">
        <v>225</v>
      </c>
      <c r="E226" s="1">
        <v>4407531.25</v>
      </c>
      <c r="F226" s="3">
        <f t="shared" si="6"/>
        <v>19589.027777777777</v>
      </c>
      <c r="G226" s="3">
        <v>36228836.399999999</v>
      </c>
      <c r="H226" s="3">
        <f>G226-E226</f>
        <v>31821305.149999999</v>
      </c>
      <c r="I226" s="3">
        <f t="shared" si="7"/>
        <v>23025.54641823444</v>
      </c>
    </row>
    <row r="227" spans="1:9" x14ac:dyDescent="0.25">
      <c r="A227" t="s">
        <v>228</v>
      </c>
      <c r="B227" t="str">
        <f>INDEX('[1]PK12 ENROLLMENT'!B:B,MATCH('2023-24 School Yr ESSA-SLFS'!A227,'[1]PK12 ENROLLMENT'!A:A,0))</f>
        <v>MT MORRIS CSD</v>
      </c>
      <c r="C227" s="1">
        <v>535</v>
      </c>
      <c r="D227" s="1">
        <v>85</v>
      </c>
      <c r="E227" s="1">
        <v>2481701.29</v>
      </c>
      <c r="F227" s="3">
        <f t="shared" si="6"/>
        <v>29196.485764705882</v>
      </c>
      <c r="G227" s="3">
        <v>16267195.01</v>
      </c>
      <c r="H227" s="3">
        <f>G227-E227</f>
        <v>13785493.719999999</v>
      </c>
      <c r="I227" s="3">
        <f t="shared" si="7"/>
        <v>25767.277981308409</v>
      </c>
    </row>
    <row r="228" spans="1:9" x14ac:dyDescent="0.25">
      <c r="A228" t="s">
        <v>229</v>
      </c>
      <c r="B228" t="str">
        <f>INDEX('[1]PK12 ENROLLMENT'!B:B,MATCH('2023-24 School Yr ESSA-SLFS'!A228,'[1]PK12 ENROLLMENT'!A:A,0))</f>
        <v>DANSVILLE CSD</v>
      </c>
      <c r="C228" s="1">
        <v>1349</v>
      </c>
      <c r="D228" s="1">
        <v>215</v>
      </c>
      <c r="E228" s="1">
        <v>3964102</v>
      </c>
      <c r="F228" s="3">
        <f t="shared" si="6"/>
        <v>18437.683720930232</v>
      </c>
      <c r="G228" s="3">
        <v>35461670</v>
      </c>
      <c r="H228" s="3">
        <f>G228-E228</f>
        <v>31497568</v>
      </c>
      <c r="I228" s="3">
        <f t="shared" si="7"/>
        <v>23348.82727946627</v>
      </c>
    </row>
    <row r="229" spans="1:9" x14ac:dyDescent="0.25">
      <c r="A229" t="s">
        <v>229</v>
      </c>
      <c r="B229" t="str">
        <f>INDEX('[1]PK12 ENROLLMENT'!B:B,MATCH('2023-24 School Yr ESSA-SLFS'!A229,'[1]PK12 ENROLLMENT'!A:A,0))</f>
        <v>DANSVILLE CSD</v>
      </c>
      <c r="C229" s="1">
        <v>1349</v>
      </c>
      <c r="D229" s="1">
        <v>215</v>
      </c>
      <c r="E229" s="1">
        <v>3964102</v>
      </c>
      <c r="F229" s="3">
        <f t="shared" si="6"/>
        <v>18437.683720930232</v>
      </c>
      <c r="G229" s="3">
        <v>35461670</v>
      </c>
      <c r="H229" s="3">
        <f>G229-E229</f>
        <v>31497568</v>
      </c>
      <c r="I229" s="3">
        <f t="shared" si="7"/>
        <v>23348.82727946627</v>
      </c>
    </row>
    <row r="230" spans="1:9" x14ac:dyDescent="0.25">
      <c r="A230" t="s">
        <v>230</v>
      </c>
      <c r="B230" t="str">
        <f>INDEX('[1]PK12 ENROLLMENT'!B:B,MATCH('2023-24 School Yr ESSA-SLFS'!A230,'[1]PK12 ENROLLMENT'!A:A,0))</f>
        <v>DALTON-NUNDA CSD (KESHEQUA)</v>
      </c>
      <c r="C230" s="1">
        <v>527</v>
      </c>
      <c r="D230" s="1">
        <v>66</v>
      </c>
      <c r="E230" s="1">
        <v>1294810.03</v>
      </c>
      <c r="F230" s="3">
        <f t="shared" si="6"/>
        <v>19618.33378787879</v>
      </c>
      <c r="G230" s="3">
        <v>16265604.35</v>
      </c>
      <c r="H230" s="3">
        <f>G230-E230</f>
        <v>14970794.32</v>
      </c>
      <c r="I230" s="3">
        <f t="shared" si="7"/>
        <v>28407.579354838712</v>
      </c>
    </row>
    <row r="231" spans="1:9" x14ac:dyDescent="0.25">
      <c r="A231" t="s">
        <v>231</v>
      </c>
      <c r="B231" t="str">
        <f>INDEX('[1]PK12 ENROLLMENT'!B:B,MATCH('2023-24 School Yr ESSA-SLFS'!A231,'[1]PK12 ENROLLMENT'!A:A,0))</f>
        <v>YORK CSD</v>
      </c>
      <c r="C231" s="1">
        <v>640</v>
      </c>
      <c r="D231" s="1">
        <v>110</v>
      </c>
      <c r="E231" s="1">
        <v>959061</v>
      </c>
      <c r="F231" s="3">
        <f t="shared" si="6"/>
        <v>8718.7363636363643</v>
      </c>
      <c r="G231" s="3">
        <v>18836251</v>
      </c>
      <c r="H231" s="3">
        <f>G231-E231</f>
        <v>17877190</v>
      </c>
      <c r="I231" s="3">
        <f t="shared" si="7"/>
        <v>27933.109375</v>
      </c>
    </row>
    <row r="232" spans="1:9" x14ac:dyDescent="0.25">
      <c r="A232" t="s">
        <v>232</v>
      </c>
      <c r="B232" t="str">
        <f>INDEX('[1]PK12 ENROLLMENT'!B:B,MATCH('2023-24 School Yr ESSA-SLFS'!A232,'[1]PK12 ENROLLMENT'!A:A,0))</f>
        <v>BROOKFIELD CSD</v>
      </c>
      <c r="C232" s="1">
        <v>200</v>
      </c>
      <c r="D232" s="1">
        <v>42</v>
      </c>
      <c r="E232" s="1">
        <v>1223587.52</v>
      </c>
      <c r="F232" s="3">
        <f t="shared" si="6"/>
        <v>29133.036190476192</v>
      </c>
      <c r="G232" s="3">
        <v>6825598</v>
      </c>
      <c r="H232" s="3">
        <f>G232-E232</f>
        <v>5602010.4800000004</v>
      </c>
      <c r="I232" s="3">
        <f t="shared" si="7"/>
        <v>28010.0524</v>
      </c>
    </row>
    <row r="233" spans="1:9" x14ac:dyDescent="0.25">
      <c r="A233" t="s">
        <v>233</v>
      </c>
      <c r="B233" t="str">
        <f>INDEX('[1]PK12 ENROLLMENT'!B:B,MATCH('2023-24 School Yr ESSA-SLFS'!A233,'[1]PK12 ENROLLMENT'!A:A,0))</f>
        <v>CAZENOVIA CSD</v>
      </c>
      <c r="C233" s="1">
        <v>1331</v>
      </c>
      <c r="D233" s="1">
        <v>166</v>
      </c>
      <c r="E233" s="1">
        <v>2428657.61</v>
      </c>
      <c r="F233" s="3">
        <f t="shared" si="6"/>
        <v>14630.467530120481</v>
      </c>
      <c r="G233" s="3">
        <v>32282828.309999999</v>
      </c>
      <c r="H233" s="3">
        <f>G233-E233</f>
        <v>29854170.699999999</v>
      </c>
      <c r="I233" s="3">
        <f t="shared" si="7"/>
        <v>22429.880315552215</v>
      </c>
    </row>
    <row r="234" spans="1:9" x14ac:dyDescent="0.25">
      <c r="A234" t="s">
        <v>234</v>
      </c>
      <c r="B234" t="str">
        <f>INDEX('[1]PK12 ENROLLMENT'!B:B,MATCH('2023-24 School Yr ESSA-SLFS'!A234,'[1]PK12 ENROLLMENT'!A:A,0))</f>
        <v>DERUYTER CSD</v>
      </c>
      <c r="C234" s="1">
        <v>321</v>
      </c>
      <c r="D234" s="1">
        <v>62</v>
      </c>
      <c r="E234" s="1">
        <v>1038653.63</v>
      </c>
      <c r="F234" s="3">
        <f t="shared" si="6"/>
        <v>16752.477903225805</v>
      </c>
      <c r="G234" s="3">
        <v>11011161.140000001</v>
      </c>
      <c r="H234" s="3">
        <f>G234-E234</f>
        <v>9972507.5099999998</v>
      </c>
      <c r="I234" s="3">
        <f t="shared" si="7"/>
        <v>31067.001588785046</v>
      </c>
    </row>
    <row r="235" spans="1:9" x14ac:dyDescent="0.25">
      <c r="A235" t="s">
        <v>235</v>
      </c>
      <c r="B235" t="str">
        <f>INDEX('[1]PK12 ENROLLMENT'!B:B,MATCH('2023-24 School Yr ESSA-SLFS'!A235,'[1]PK12 ENROLLMENT'!A:A,0))</f>
        <v>MORRISVILLE-EATON CSD</v>
      </c>
      <c r="C235" s="1">
        <v>588</v>
      </c>
      <c r="D235" s="1">
        <v>109</v>
      </c>
      <c r="E235" s="1">
        <v>1052489.92</v>
      </c>
      <c r="F235" s="3">
        <f t="shared" si="6"/>
        <v>9655.8708256880727</v>
      </c>
      <c r="G235" s="3">
        <v>15834585.550000001</v>
      </c>
      <c r="H235" s="3">
        <f>G235-E235</f>
        <v>14782095.630000001</v>
      </c>
      <c r="I235" s="3">
        <f t="shared" si="7"/>
        <v>25139.618418367347</v>
      </c>
    </row>
    <row r="236" spans="1:9" x14ac:dyDescent="0.25">
      <c r="A236" t="s">
        <v>236</v>
      </c>
      <c r="B236" t="str">
        <f>INDEX('[1]PK12 ENROLLMENT'!B:B,MATCH('2023-24 School Yr ESSA-SLFS'!A236,'[1]PK12 ENROLLMENT'!A:A,0))</f>
        <v>HAMILTON CSD</v>
      </c>
      <c r="C236" s="1">
        <v>562</v>
      </c>
      <c r="D236" s="1">
        <v>104</v>
      </c>
      <c r="E236" s="1">
        <v>2245718</v>
      </c>
      <c r="F236" s="3">
        <f t="shared" si="6"/>
        <v>21593.442307692309</v>
      </c>
      <c r="G236" s="3">
        <v>14563514</v>
      </c>
      <c r="H236" s="3">
        <f>G236-E236</f>
        <v>12317796</v>
      </c>
      <c r="I236" s="3">
        <f t="shared" si="7"/>
        <v>21917.786476868328</v>
      </c>
    </row>
    <row r="237" spans="1:9" x14ac:dyDescent="0.25">
      <c r="A237" t="s">
        <v>237</v>
      </c>
      <c r="B237" t="str">
        <f>INDEX('[1]PK12 ENROLLMENT'!B:B,MATCH('2023-24 School Yr ESSA-SLFS'!A237,'[1]PK12 ENROLLMENT'!A:A,0))</f>
        <v>CANASTOTA CSD</v>
      </c>
      <c r="C237" s="1">
        <v>1189</v>
      </c>
      <c r="D237" s="1">
        <v>220</v>
      </c>
      <c r="E237" s="1">
        <v>2759977</v>
      </c>
      <c r="F237" s="3">
        <f t="shared" si="6"/>
        <v>12545.35</v>
      </c>
      <c r="G237" s="3">
        <v>31719627.539999999</v>
      </c>
      <c r="H237" s="3">
        <f>G237-E237</f>
        <v>28959650.539999999</v>
      </c>
      <c r="I237" s="3">
        <f t="shared" si="7"/>
        <v>24356.308275862069</v>
      </c>
    </row>
    <row r="238" spans="1:9" x14ac:dyDescent="0.25">
      <c r="A238" t="s">
        <v>238</v>
      </c>
      <c r="B238" t="str">
        <f>INDEX('[1]PK12 ENROLLMENT'!B:B,MATCH('2023-24 School Yr ESSA-SLFS'!A238,'[1]PK12 ENROLLMENT'!A:A,0))</f>
        <v>MADISON CSD</v>
      </c>
      <c r="C238" s="1">
        <v>430</v>
      </c>
      <c r="D238" s="1">
        <v>79</v>
      </c>
      <c r="E238" s="1">
        <v>1695972.16</v>
      </c>
      <c r="F238" s="3">
        <f t="shared" si="6"/>
        <v>21468.002025316455</v>
      </c>
      <c r="G238" s="3">
        <v>12058484.119999999</v>
      </c>
      <c r="H238" s="3">
        <f>G238-E238</f>
        <v>10362511.959999999</v>
      </c>
      <c r="I238" s="3">
        <f t="shared" si="7"/>
        <v>24098.86502325581</v>
      </c>
    </row>
    <row r="239" spans="1:9" x14ac:dyDescent="0.25">
      <c r="A239" t="s">
        <v>239</v>
      </c>
      <c r="B239" t="str">
        <f>INDEX('[1]PK12 ENROLLMENT'!B:B,MATCH('2023-24 School Yr ESSA-SLFS'!A239,'[1]PK12 ENROLLMENT'!A:A,0))</f>
        <v>STOCKBRIDGE VALLEY CSD</v>
      </c>
      <c r="C239" s="1">
        <v>393</v>
      </c>
      <c r="D239" s="1">
        <v>69</v>
      </c>
      <c r="E239" s="1">
        <v>1123401</v>
      </c>
      <c r="F239" s="3">
        <f t="shared" si="6"/>
        <v>16281.173913043478</v>
      </c>
      <c r="G239" s="3">
        <v>11143478</v>
      </c>
      <c r="H239" s="3">
        <f>G239-E239</f>
        <v>10020077</v>
      </c>
      <c r="I239" s="3">
        <f t="shared" si="7"/>
        <v>25496.37913486005</v>
      </c>
    </row>
    <row r="240" spans="1:9" x14ac:dyDescent="0.25">
      <c r="A240" t="s">
        <v>240</v>
      </c>
      <c r="B240" t="str">
        <f>INDEX('[1]PK12 ENROLLMENT'!B:B,MATCH('2023-24 School Yr ESSA-SLFS'!A240,'[1]PK12 ENROLLMENT'!A:A,0))</f>
        <v>CHITTENANGO CSD</v>
      </c>
      <c r="C240" s="1">
        <v>1943</v>
      </c>
      <c r="D240" s="1">
        <v>384</v>
      </c>
      <c r="E240" s="1">
        <v>2889144.83</v>
      </c>
      <c r="F240" s="3">
        <f t="shared" si="6"/>
        <v>7523.8146614583338</v>
      </c>
      <c r="G240" s="3">
        <v>44604436.649999999</v>
      </c>
      <c r="H240" s="3">
        <f>G240-E240</f>
        <v>41715291.82</v>
      </c>
      <c r="I240" s="3">
        <f t="shared" si="7"/>
        <v>21469.527442099847</v>
      </c>
    </row>
    <row r="241" spans="1:9" x14ac:dyDescent="0.25">
      <c r="A241" t="s">
        <v>241</v>
      </c>
      <c r="B241" t="str">
        <f>INDEX('[1]PK12 ENROLLMENT'!B:B,MATCH('2023-24 School Yr ESSA-SLFS'!A241,'[1]PK12 ENROLLMENT'!A:A,0))</f>
        <v>BRIGHTON CSD</v>
      </c>
      <c r="C241" s="1">
        <v>3417</v>
      </c>
      <c r="D241" s="1">
        <v>406</v>
      </c>
      <c r="E241" s="1">
        <v>15248895</v>
      </c>
      <c r="F241" s="3">
        <f t="shared" si="6"/>
        <v>37558.854679802957</v>
      </c>
      <c r="G241" s="3">
        <v>88386143</v>
      </c>
      <c r="H241" s="3">
        <f>G241-E241</f>
        <v>73137248</v>
      </c>
      <c r="I241" s="3">
        <f t="shared" si="7"/>
        <v>21403.935616037459</v>
      </c>
    </row>
    <row r="242" spans="1:9" x14ac:dyDescent="0.25">
      <c r="A242" t="s">
        <v>242</v>
      </c>
      <c r="B242" t="str">
        <f>INDEX('[1]PK12 ENROLLMENT'!B:B,MATCH('2023-24 School Yr ESSA-SLFS'!A242,'[1]PK12 ENROLLMENT'!A:A,0))</f>
        <v>GATES CHILI CSD</v>
      </c>
      <c r="C242" s="1">
        <v>3580</v>
      </c>
      <c r="D242" s="1">
        <v>519</v>
      </c>
      <c r="E242" s="1">
        <v>6701096.5800000001</v>
      </c>
      <c r="F242" s="3">
        <f t="shared" si="6"/>
        <v>12911.554104046243</v>
      </c>
      <c r="G242" s="3">
        <v>99628129.870000005</v>
      </c>
      <c r="H242" s="3">
        <f>G242-E242</f>
        <v>92927033.290000007</v>
      </c>
      <c r="I242" s="3">
        <f t="shared" si="7"/>
        <v>25957.271868715085</v>
      </c>
    </row>
    <row r="243" spans="1:9" x14ac:dyDescent="0.25">
      <c r="A243" t="s">
        <v>243</v>
      </c>
      <c r="B243" t="str">
        <f>INDEX('[1]PK12 ENROLLMENT'!B:B,MATCH('2023-24 School Yr ESSA-SLFS'!A243,'[1]PK12 ENROLLMENT'!A:A,0))</f>
        <v>GREECE CSD</v>
      </c>
      <c r="C243" s="1">
        <v>9903</v>
      </c>
      <c r="D243" s="1">
        <v>1570</v>
      </c>
      <c r="E243" s="1">
        <v>265000000</v>
      </c>
      <c r="F243" s="3">
        <f t="shared" si="6"/>
        <v>168789.80891719746</v>
      </c>
      <c r="G243" s="3">
        <v>265236467.86000001</v>
      </c>
      <c r="H243" s="3">
        <f>G243-E243</f>
        <v>236467.86000001431</v>
      </c>
      <c r="I243" s="3">
        <f t="shared" si="7"/>
        <v>23.878406543473119</v>
      </c>
    </row>
    <row r="244" spans="1:9" x14ac:dyDescent="0.25">
      <c r="A244" t="s">
        <v>244</v>
      </c>
      <c r="B244" t="str">
        <f>INDEX('[1]PK12 ENROLLMENT'!B:B,MATCH('2023-24 School Yr ESSA-SLFS'!A244,'[1]PK12 ENROLLMENT'!A:A,0))</f>
        <v>EAST IRONDEQUOIT CSD</v>
      </c>
      <c r="C244" s="1">
        <v>2757</v>
      </c>
      <c r="D244" s="1">
        <v>335</v>
      </c>
      <c r="E244" s="1">
        <v>11324145</v>
      </c>
      <c r="F244" s="3">
        <f t="shared" si="6"/>
        <v>33803.417910447759</v>
      </c>
      <c r="G244" s="3">
        <v>82581913.219999999</v>
      </c>
      <c r="H244" s="3">
        <f>G244-E244</f>
        <v>71257768.219999999</v>
      </c>
      <c r="I244" s="3">
        <f t="shared" si="7"/>
        <v>25846.125578527386</v>
      </c>
    </row>
    <row r="245" spans="1:9" x14ac:dyDescent="0.25">
      <c r="A245" t="s">
        <v>245</v>
      </c>
      <c r="B245" t="str">
        <f>INDEX('[1]PK12 ENROLLMENT'!B:B,MATCH('2023-24 School Yr ESSA-SLFS'!A245,'[1]PK12 ENROLLMENT'!A:A,0))</f>
        <v>WEST IRONDEQUOIT CSD</v>
      </c>
      <c r="C245" s="1">
        <v>3584</v>
      </c>
      <c r="D245" s="1">
        <v>490</v>
      </c>
      <c r="E245" s="1">
        <v>8662914.0399999991</v>
      </c>
      <c r="F245" s="3">
        <f t="shared" si="6"/>
        <v>17679.416408163263</v>
      </c>
      <c r="G245" s="3">
        <v>82696880.379999995</v>
      </c>
      <c r="H245" s="3">
        <f>G245-E245</f>
        <v>74033966.340000004</v>
      </c>
      <c r="I245" s="3">
        <f t="shared" si="7"/>
        <v>20656.798643973216</v>
      </c>
    </row>
    <row r="246" spans="1:9" x14ac:dyDescent="0.25">
      <c r="A246" t="s">
        <v>246</v>
      </c>
      <c r="B246" t="str">
        <f>INDEX('[1]PK12 ENROLLMENT'!B:B,MATCH('2023-24 School Yr ESSA-SLFS'!A246,'[1]PK12 ENROLLMENT'!A:A,0))</f>
        <v>HONEOYE FALLS-LIMA CSD</v>
      </c>
      <c r="C246" s="1">
        <v>2030</v>
      </c>
      <c r="D246" s="1">
        <v>270</v>
      </c>
      <c r="E246" s="1">
        <v>7994266.8300000001</v>
      </c>
      <c r="F246" s="3">
        <f t="shared" si="6"/>
        <v>29608.395666666667</v>
      </c>
      <c r="G246" s="3">
        <v>50307581.439999998</v>
      </c>
      <c r="H246" s="3">
        <f>G246-E246</f>
        <v>42313314.609999999</v>
      </c>
      <c r="I246" s="3">
        <f t="shared" si="7"/>
        <v>20843.997344827585</v>
      </c>
    </row>
    <row r="247" spans="1:9" x14ac:dyDescent="0.25">
      <c r="A247" t="s">
        <v>247</v>
      </c>
      <c r="B247" t="str">
        <f>INDEX('[1]PK12 ENROLLMENT'!B:B,MATCH('2023-24 School Yr ESSA-SLFS'!A247,'[1]PK12 ENROLLMENT'!A:A,0))</f>
        <v>SPENCERPORT CSD</v>
      </c>
      <c r="C247" s="1">
        <v>3605</v>
      </c>
      <c r="D247" s="1">
        <v>471</v>
      </c>
      <c r="E247" s="1">
        <v>12464143.140000001</v>
      </c>
      <c r="F247" s="3">
        <f t="shared" si="6"/>
        <v>26463.148917197454</v>
      </c>
      <c r="G247" s="3">
        <v>90568787.239999995</v>
      </c>
      <c r="H247" s="3">
        <f>G247-E247</f>
        <v>78104644.099999994</v>
      </c>
      <c r="I247" s="3">
        <f t="shared" si="7"/>
        <v>21665.643300970871</v>
      </c>
    </row>
    <row r="248" spans="1:9" x14ac:dyDescent="0.25">
      <c r="A248" t="s">
        <v>248</v>
      </c>
      <c r="B248" t="str">
        <f>INDEX('[1]PK12 ENROLLMENT'!B:B,MATCH('2023-24 School Yr ESSA-SLFS'!A248,'[1]PK12 ENROLLMENT'!A:A,0))</f>
        <v>HILTON CSD</v>
      </c>
      <c r="C248" s="1">
        <v>4139</v>
      </c>
      <c r="D248" s="1">
        <v>589</v>
      </c>
      <c r="E248" s="1">
        <v>10492981.380000001</v>
      </c>
      <c r="F248" s="3">
        <f t="shared" si="6"/>
        <v>17814.908964346352</v>
      </c>
      <c r="G248" s="3">
        <v>95447204.930000007</v>
      </c>
      <c r="H248" s="3">
        <f>G248-E248</f>
        <v>84954223.550000012</v>
      </c>
      <c r="I248" s="3">
        <f t="shared" si="7"/>
        <v>20525.301654989129</v>
      </c>
    </row>
    <row r="249" spans="1:9" x14ac:dyDescent="0.25">
      <c r="A249" t="s">
        <v>249</v>
      </c>
      <c r="B249" t="str">
        <f>INDEX('[1]PK12 ENROLLMENT'!B:B,MATCH('2023-24 School Yr ESSA-SLFS'!A249,'[1]PK12 ENROLLMENT'!A:A,0))</f>
        <v>PENFIELD CSD</v>
      </c>
      <c r="C249" s="1">
        <v>4610</v>
      </c>
      <c r="D249" s="1">
        <v>515</v>
      </c>
      <c r="E249" s="1">
        <v>4553016</v>
      </c>
      <c r="F249" s="3">
        <f t="shared" si="6"/>
        <v>8840.8077669902905</v>
      </c>
      <c r="G249" s="3">
        <v>101185558</v>
      </c>
      <c r="H249" s="3">
        <f>G249-E249</f>
        <v>96632542</v>
      </c>
      <c r="I249" s="3">
        <f t="shared" si="7"/>
        <v>20961.505856832973</v>
      </c>
    </row>
    <row r="250" spans="1:9" x14ac:dyDescent="0.25">
      <c r="A250" t="s">
        <v>250</v>
      </c>
      <c r="B250" t="str">
        <f>INDEX('[1]PK12 ENROLLMENT'!B:B,MATCH('2023-24 School Yr ESSA-SLFS'!A250,'[1]PK12 ENROLLMENT'!A:A,0))</f>
        <v>FAIRPORT CSD</v>
      </c>
      <c r="C250" s="1">
        <v>5170</v>
      </c>
      <c r="D250" s="1">
        <v>675</v>
      </c>
      <c r="E250" s="1">
        <v>12927026.359999999</v>
      </c>
      <c r="F250" s="3">
        <f t="shared" si="6"/>
        <v>19151.150162962964</v>
      </c>
      <c r="G250" s="3">
        <v>130566995.47</v>
      </c>
      <c r="H250" s="3">
        <f>G250-E250</f>
        <v>117639969.11</v>
      </c>
      <c r="I250" s="3">
        <f t="shared" si="7"/>
        <v>22754.346056092843</v>
      </c>
    </row>
    <row r="251" spans="1:9" x14ac:dyDescent="0.25">
      <c r="A251" t="s">
        <v>251</v>
      </c>
      <c r="B251" t="str">
        <f>INDEX('[1]PK12 ENROLLMENT'!B:B,MATCH('2023-24 School Yr ESSA-SLFS'!A251,'[1]PK12 ENROLLMENT'!A:A,0))</f>
        <v>EAST ROCHESTER UFSD</v>
      </c>
      <c r="C251" s="1">
        <v>960</v>
      </c>
      <c r="D251" s="1">
        <v>170</v>
      </c>
      <c r="E251" s="1">
        <v>5080246.49</v>
      </c>
      <c r="F251" s="3">
        <f t="shared" si="6"/>
        <v>29883.802882352942</v>
      </c>
      <c r="G251" s="3">
        <v>27383738.649999999</v>
      </c>
      <c r="H251" s="3">
        <f>G251-E251</f>
        <v>22303492.159999996</v>
      </c>
      <c r="I251" s="3">
        <f t="shared" si="7"/>
        <v>23232.80433333333</v>
      </c>
    </row>
    <row r="252" spans="1:9" x14ac:dyDescent="0.25">
      <c r="A252" t="s">
        <v>252</v>
      </c>
      <c r="B252" t="str">
        <f>INDEX('[1]PK12 ENROLLMENT'!B:B,MATCH('2023-24 School Yr ESSA-SLFS'!A252,'[1]PK12 ENROLLMENT'!A:A,0))</f>
        <v>PITTSFORD CSD</v>
      </c>
      <c r="C252" s="1">
        <v>5538</v>
      </c>
      <c r="D252" s="1">
        <v>771</v>
      </c>
      <c r="E252" s="1">
        <v>8437920</v>
      </c>
      <c r="F252" s="3">
        <f t="shared" si="6"/>
        <v>10944.124513618677</v>
      </c>
      <c r="G252" s="3">
        <v>137651257.19999999</v>
      </c>
      <c r="H252" s="3">
        <f>G252-E252</f>
        <v>129213337.19999999</v>
      </c>
      <c r="I252" s="3">
        <f t="shared" si="7"/>
        <v>23332.130227518959</v>
      </c>
    </row>
    <row r="253" spans="1:9" x14ac:dyDescent="0.25">
      <c r="A253" t="s">
        <v>253</v>
      </c>
      <c r="B253" t="str">
        <f>INDEX('[1]PK12 ENROLLMENT'!B:B,MATCH('2023-24 School Yr ESSA-SLFS'!A253,'[1]PK12 ENROLLMENT'!A:A,0))</f>
        <v>CHURCHVILLE-CHILI CSD</v>
      </c>
      <c r="C253" s="1">
        <v>3740</v>
      </c>
      <c r="D253" s="1">
        <v>458</v>
      </c>
      <c r="E253" s="1">
        <v>3092392.12</v>
      </c>
      <c r="F253" s="3">
        <f t="shared" si="6"/>
        <v>6751.9478602620093</v>
      </c>
      <c r="G253" s="3">
        <v>82021329.890000001</v>
      </c>
      <c r="H253" s="3">
        <f>G253-E253</f>
        <v>78928937.769999996</v>
      </c>
      <c r="I253" s="3">
        <f t="shared" si="7"/>
        <v>21103.994056149731</v>
      </c>
    </row>
    <row r="254" spans="1:9" x14ac:dyDescent="0.25">
      <c r="A254" t="s">
        <v>254</v>
      </c>
      <c r="B254" t="str">
        <f>INDEX('[1]PK12 ENROLLMENT'!B:B,MATCH('2023-24 School Yr ESSA-SLFS'!A254,'[1]PK12 ENROLLMENT'!A:A,0))</f>
        <v>ROCHESTER CITY SD</v>
      </c>
      <c r="C254" s="1">
        <v>21663</v>
      </c>
      <c r="D254" s="1">
        <v>4764</v>
      </c>
      <c r="E254" s="1">
        <v>106058795.25</v>
      </c>
      <c r="F254" s="3">
        <f t="shared" si="6"/>
        <v>22262.551479848866</v>
      </c>
      <c r="G254" s="3">
        <v>772974679.88</v>
      </c>
      <c r="H254" s="3">
        <f>G254-E254</f>
        <v>666915884.63</v>
      </c>
      <c r="I254" s="3">
        <f t="shared" si="7"/>
        <v>30785.943065595715</v>
      </c>
    </row>
    <row r="255" spans="1:9" x14ac:dyDescent="0.25">
      <c r="A255" t="s">
        <v>255</v>
      </c>
      <c r="B255" t="str">
        <f>INDEX('[1]PK12 ENROLLMENT'!B:B,MATCH('2023-24 School Yr ESSA-SLFS'!A255,'[1]PK12 ENROLLMENT'!A:A,0))</f>
        <v>RUSH-HENRIETTA CSD</v>
      </c>
      <c r="C255" s="1">
        <v>5550</v>
      </c>
      <c r="D255" s="1">
        <v>759</v>
      </c>
      <c r="E255" s="1">
        <v>26742239</v>
      </c>
      <c r="F255" s="3">
        <f t="shared" si="6"/>
        <v>35233.516469038208</v>
      </c>
      <c r="G255" s="3">
        <v>143485269</v>
      </c>
      <c r="H255" s="3">
        <f>G255-E255</f>
        <v>116743030</v>
      </c>
      <c r="I255" s="3">
        <f t="shared" si="7"/>
        <v>21034.78018018018</v>
      </c>
    </row>
    <row r="256" spans="1:9" x14ac:dyDescent="0.25">
      <c r="A256" t="s">
        <v>256</v>
      </c>
      <c r="B256" t="str">
        <f>INDEX('[1]PK12 ENROLLMENT'!B:B,MATCH('2023-24 School Yr ESSA-SLFS'!A256,'[1]PK12 ENROLLMENT'!A:A,0))</f>
        <v>BROCKPORT CSD</v>
      </c>
      <c r="C256" s="1">
        <v>3257</v>
      </c>
      <c r="D256" s="1">
        <v>608</v>
      </c>
      <c r="E256" s="1">
        <v>11876922.380000001</v>
      </c>
      <c r="F256" s="3">
        <f t="shared" si="6"/>
        <v>19534.411809210527</v>
      </c>
      <c r="G256" s="3">
        <v>83070020.370000005</v>
      </c>
      <c r="H256" s="3">
        <f>G256-E256</f>
        <v>71193097.99000001</v>
      </c>
      <c r="I256" s="3">
        <f t="shared" si="7"/>
        <v>21858.488790297823</v>
      </c>
    </row>
    <row r="257" spans="1:9" x14ac:dyDescent="0.25">
      <c r="A257" t="s">
        <v>257</v>
      </c>
      <c r="B257" t="str">
        <f>INDEX('[1]PK12 ENROLLMENT'!B:B,MATCH('2023-24 School Yr ESSA-SLFS'!A257,'[1]PK12 ENROLLMENT'!A:A,0))</f>
        <v>WEBSTER CSD</v>
      </c>
      <c r="C257" s="1">
        <v>8030</v>
      </c>
      <c r="D257" s="1">
        <v>1055</v>
      </c>
      <c r="E257" s="1">
        <v>25888086</v>
      </c>
      <c r="F257" s="3">
        <f t="shared" si="6"/>
        <v>24538.470142180096</v>
      </c>
      <c r="G257" s="3">
        <v>192297686</v>
      </c>
      <c r="H257" s="3">
        <f>G257-E257</f>
        <v>166409600</v>
      </c>
      <c r="I257" s="3">
        <f t="shared" si="7"/>
        <v>20723.486924034871</v>
      </c>
    </row>
    <row r="258" spans="1:9" x14ac:dyDescent="0.25">
      <c r="A258" t="s">
        <v>258</v>
      </c>
      <c r="B258" t="str">
        <f>INDEX('[1]PK12 ENROLLMENT'!B:B,MATCH('2023-24 School Yr ESSA-SLFS'!A258,'[1]PK12 ENROLLMENT'!A:A,0))</f>
        <v>WHEATLAND-CHILI CSD</v>
      </c>
      <c r="C258" s="1">
        <v>677</v>
      </c>
      <c r="D258" s="1">
        <v>94</v>
      </c>
      <c r="E258" s="1">
        <v>1201090</v>
      </c>
      <c r="F258" s="3">
        <f t="shared" si="6"/>
        <v>12777.553191489362</v>
      </c>
      <c r="G258" s="3">
        <v>20082581.73</v>
      </c>
      <c r="H258" s="3">
        <f>G258-E258</f>
        <v>18881491.73</v>
      </c>
      <c r="I258" s="3">
        <f t="shared" si="7"/>
        <v>27889.943471196457</v>
      </c>
    </row>
    <row r="259" spans="1:9" x14ac:dyDescent="0.25">
      <c r="A259" t="s">
        <v>259</v>
      </c>
      <c r="B259" t="str">
        <f>INDEX('[1]PK12 ENROLLMENT'!B:B,MATCH('2023-24 School Yr ESSA-SLFS'!A259,'[1]PK12 ENROLLMENT'!A:A,0))</f>
        <v>AMSTERDAM CITY SD</v>
      </c>
      <c r="C259" s="1">
        <v>3647</v>
      </c>
      <c r="D259" s="1">
        <v>601</v>
      </c>
      <c r="E259" s="1">
        <v>10010977.720000001</v>
      </c>
      <c r="F259" s="3">
        <f t="shared" ref="F259:F322" si="8">IFERROR(E259/D259,0)</f>
        <v>16657.200865224626</v>
      </c>
      <c r="G259" s="3">
        <v>84062718.420000002</v>
      </c>
      <c r="H259" s="3">
        <f>G259-E259</f>
        <v>74051740.700000003</v>
      </c>
      <c r="I259" s="3">
        <f t="shared" ref="I259:I322" si="9">IFERROR(H259/C259,0)</f>
        <v>20304.837044145876</v>
      </c>
    </row>
    <row r="260" spans="1:9" x14ac:dyDescent="0.25">
      <c r="A260" t="s">
        <v>260</v>
      </c>
      <c r="B260" t="str">
        <f>INDEX('[1]PK12 ENROLLMENT'!B:B,MATCH('2023-24 School Yr ESSA-SLFS'!A260,'[1]PK12 ENROLLMENT'!A:A,0))</f>
        <v>CANAJOHARIE CSD</v>
      </c>
      <c r="C260" s="1">
        <v>850</v>
      </c>
      <c r="D260" s="1">
        <v>103</v>
      </c>
      <c r="E260" s="1">
        <v>2421408</v>
      </c>
      <c r="F260" s="3">
        <f t="shared" si="8"/>
        <v>23508.815533980582</v>
      </c>
      <c r="G260" s="3">
        <v>21613702</v>
      </c>
      <c r="H260" s="3">
        <f>G260-E260</f>
        <v>19192294</v>
      </c>
      <c r="I260" s="3">
        <f t="shared" si="9"/>
        <v>22579.169411764706</v>
      </c>
    </row>
    <row r="261" spans="1:9" x14ac:dyDescent="0.25">
      <c r="A261" t="s">
        <v>261</v>
      </c>
      <c r="B261" t="str">
        <f>INDEX('[1]PK12 ENROLLMENT'!B:B,MATCH('2023-24 School Yr ESSA-SLFS'!A261,'[1]PK12 ENROLLMENT'!A:A,0))</f>
        <v>FONDA-FULTONVILLE CSD</v>
      </c>
      <c r="C261" s="1">
        <v>1257</v>
      </c>
      <c r="D261" s="1">
        <v>181</v>
      </c>
      <c r="E261" s="1">
        <v>3350068.76</v>
      </c>
      <c r="F261" s="3">
        <f t="shared" si="8"/>
        <v>18508.667182320441</v>
      </c>
      <c r="G261" s="3">
        <v>28159912.010000002</v>
      </c>
      <c r="H261" s="3">
        <f>G261-E261</f>
        <v>24809843.25</v>
      </c>
      <c r="I261" s="3">
        <f t="shared" si="9"/>
        <v>19737.345465393795</v>
      </c>
    </row>
    <row r="262" spans="1:9" x14ac:dyDescent="0.25">
      <c r="A262" t="s">
        <v>262</v>
      </c>
      <c r="B262" t="str">
        <f>INDEX('[1]PK12 ENROLLMENT'!B:B,MATCH('2023-24 School Yr ESSA-SLFS'!A262,'[1]PK12 ENROLLMENT'!A:A,0))</f>
        <v>FORT PLAIN CSD</v>
      </c>
      <c r="C262" s="1">
        <v>671</v>
      </c>
      <c r="D262" s="1">
        <v>101</v>
      </c>
      <c r="E262" s="1">
        <v>1343224.77</v>
      </c>
      <c r="F262" s="3">
        <f t="shared" si="8"/>
        <v>13299.255148514852</v>
      </c>
      <c r="G262" s="3">
        <v>20459206.960000001</v>
      </c>
      <c r="H262" s="3">
        <f>G262-E262</f>
        <v>19115982.190000001</v>
      </c>
      <c r="I262" s="3">
        <f t="shared" si="9"/>
        <v>28488.796110283161</v>
      </c>
    </row>
    <row r="263" spans="1:9" x14ac:dyDescent="0.25">
      <c r="A263" t="s">
        <v>263</v>
      </c>
      <c r="B263" t="str">
        <f>INDEX('[1]PK12 ENROLLMENT'!B:B,MATCH('2023-24 School Yr ESSA-SLFS'!A263,'[1]PK12 ENROLLMENT'!A:A,0))</f>
        <v>OPPENHEIM-EPHRATAH-ST. JOHNSVILLE CS</v>
      </c>
      <c r="C263" s="1">
        <v>718</v>
      </c>
      <c r="D263" s="1">
        <v>101</v>
      </c>
      <c r="E263" s="1">
        <v>2624167</v>
      </c>
      <c r="F263" s="3">
        <f t="shared" si="8"/>
        <v>25981.851485148516</v>
      </c>
      <c r="G263" s="3">
        <v>19321217</v>
      </c>
      <c r="H263" s="3">
        <f>G263-E263</f>
        <v>16697050</v>
      </c>
      <c r="I263" s="3">
        <f t="shared" si="9"/>
        <v>23254.944289693594</v>
      </c>
    </row>
    <row r="264" spans="1:9" x14ac:dyDescent="0.25">
      <c r="A264" t="s">
        <v>264</v>
      </c>
      <c r="B264" t="str">
        <f>INDEX('[1]PK12 ENROLLMENT'!B:B,MATCH('2023-24 School Yr ESSA-SLFS'!A264,'[1]PK12 ENROLLMENT'!A:A,0))</f>
        <v>GLEN COVE CITY SD</v>
      </c>
      <c r="C264" s="1">
        <v>3160</v>
      </c>
      <c r="D264" s="1">
        <v>603</v>
      </c>
      <c r="E264" s="1">
        <v>13159333.34</v>
      </c>
      <c r="F264" s="3">
        <f t="shared" si="8"/>
        <v>21823.106699834163</v>
      </c>
      <c r="G264" s="3">
        <v>93448620.430000007</v>
      </c>
      <c r="H264" s="3">
        <f>G264-E264</f>
        <v>80289287.090000004</v>
      </c>
      <c r="I264" s="3">
        <f t="shared" si="9"/>
        <v>25408.002243670886</v>
      </c>
    </row>
    <row r="265" spans="1:9" x14ac:dyDescent="0.25">
      <c r="A265" t="s">
        <v>265</v>
      </c>
      <c r="B265" t="str">
        <f>INDEX('[1]PK12 ENROLLMENT'!B:B,MATCH('2023-24 School Yr ESSA-SLFS'!A265,'[1]PK12 ENROLLMENT'!A:A,0))</f>
        <v>HEMPSTEAD UFSD</v>
      </c>
      <c r="C265" s="1">
        <v>6010</v>
      </c>
      <c r="D265" s="1">
        <v>727</v>
      </c>
      <c r="E265" s="1">
        <v>19885277.350000001</v>
      </c>
      <c r="F265" s="3">
        <f t="shared" si="8"/>
        <v>27352.513548830815</v>
      </c>
      <c r="G265" s="3">
        <v>199638648.21000001</v>
      </c>
      <c r="H265" s="3">
        <f>G265-E265</f>
        <v>179753370.86000001</v>
      </c>
      <c r="I265" s="3">
        <f t="shared" si="9"/>
        <v>29909.046732113147</v>
      </c>
    </row>
    <row r="266" spans="1:9" x14ac:dyDescent="0.25">
      <c r="A266" t="s">
        <v>266</v>
      </c>
      <c r="B266" t="str">
        <f>INDEX('[1]PK12 ENROLLMENT'!B:B,MATCH('2023-24 School Yr ESSA-SLFS'!A266,'[1]PK12 ENROLLMENT'!A:A,0))</f>
        <v>UNIONDALE UFSD</v>
      </c>
      <c r="C266" s="1">
        <v>5985</v>
      </c>
      <c r="D266" s="1">
        <v>914</v>
      </c>
      <c r="E266" s="1">
        <v>17088499.300000001</v>
      </c>
      <c r="F266" s="3">
        <f t="shared" si="8"/>
        <v>18696.388730853392</v>
      </c>
      <c r="G266" s="3">
        <v>225778687.40000001</v>
      </c>
      <c r="H266" s="3">
        <f>G266-E266</f>
        <v>208690188.09999999</v>
      </c>
      <c r="I266" s="3">
        <f t="shared" si="9"/>
        <v>34868.870192147035</v>
      </c>
    </row>
    <row r="267" spans="1:9" x14ac:dyDescent="0.25">
      <c r="A267" t="s">
        <v>267</v>
      </c>
      <c r="B267" t="str">
        <f>INDEX('[1]PK12 ENROLLMENT'!B:B,MATCH('2023-24 School Yr ESSA-SLFS'!A267,'[1]PK12 ENROLLMENT'!A:A,0))</f>
        <v>EAST MEADOW UFSD</v>
      </c>
      <c r="C267" s="1">
        <v>7743</v>
      </c>
      <c r="D267" s="1">
        <v>1018</v>
      </c>
      <c r="E267" s="1">
        <v>38251871</v>
      </c>
      <c r="F267" s="3">
        <f t="shared" si="8"/>
        <v>37575.511787819254</v>
      </c>
      <c r="G267" s="3">
        <v>239288634</v>
      </c>
      <c r="H267" s="3">
        <f>G267-E267</f>
        <v>201036763</v>
      </c>
      <c r="I267" s="3">
        <f t="shared" si="9"/>
        <v>25963.678548366268</v>
      </c>
    </row>
    <row r="268" spans="1:9" x14ac:dyDescent="0.25">
      <c r="A268" t="s">
        <v>268</v>
      </c>
      <c r="B268" t="str">
        <f>INDEX('[1]PK12 ENROLLMENT'!B:B,MATCH('2023-24 School Yr ESSA-SLFS'!A268,'[1]PK12 ENROLLMENT'!A:A,0))</f>
        <v>NORTH BELLMORE UFSD</v>
      </c>
      <c r="C268" s="1">
        <v>2094</v>
      </c>
      <c r="D268" s="1">
        <v>379</v>
      </c>
      <c r="E268" s="1">
        <v>10232121.359999999</v>
      </c>
      <c r="F268" s="3">
        <f t="shared" si="8"/>
        <v>26997.681688654353</v>
      </c>
      <c r="G268" s="3">
        <v>57123406.509999998</v>
      </c>
      <c r="H268" s="3">
        <f>G268-E268</f>
        <v>46891285.149999999</v>
      </c>
      <c r="I268" s="3">
        <f t="shared" si="9"/>
        <v>22393.163872970392</v>
      </c>
    </row>
    <row r="269" spans="1:9" x14ac:dyDescent="0.25">
      <c r="A269" t="s">
        <v>269</v>
      </c>
      <c r="B269" t="str">
        <f>INDEX('[1]PK12 ENROLLMENT'!B:B,MATCH('2023-24 School Yr ESSA-SLFS'!A269,'[1]PK12 ENROLLMENT'!A:A,0))</f>
        <v>LEVITTOWN UFSD</v>
      </c>
      <c r="C269" s="1">
        <v>7083</v>
      </c>
      <c r="D269" s="1">
        <v>1035</v>
      </c>
      <c r="E269" s="1">
        <v>34161667</v>
      </c>
      <c r="F269" s="3">
        <f t="shared" si="8"/>
        <v>33006.441545893722</v>
      </c>
      <c r="G269" s="3">
        <v>220312668</v>
      </c>
      <c r="H269" s="3">
        <f>G269-E269</f>
        <v>186151001</v>
      </c>
      <c r="I269" s="3">
        <f t="shared" si="9"/>
        <v>26281.378088380628</v>
      </c>
    </row>
    <row r="270" spans="1:9" x14ac:dyDescent="0.25">
      <c r="A270" t="s">
        <v>270</v>
      </c>
      <c r="B270" t="str">
        <f>INDEX('[1]PK12 ENROLLMENT'!B:B,MATCH('2023-24 School Yr ESSA-SLFS'!A270,'[1]PK12 ENROLLMENT'!A:A,0))</f>
        <v>SEAFORD UFSD</v>
      </c>
      <c r="C270" s="1">
        <v>2174</v>
      </c>
      <c r="D270" s="1">
        <v>311</v>
      </c>
      <c r="E270" s="1">
        <v>8948273.4299999997</v>
      </c>
      <c r="F270" s="3">
        <f t="shared" si="8"/>
        <v>28772.583376205788</v>
      </c>
      <c r="G270" s="3">
        <v>73976835.719999999</v>
      </c>
      <c r="H270" s="3">
        <f>G270-E270</f>
        <v>65028562.289999999</v>
      </c>
      <c r="I270" s="3">
        <f t="shared" si="9"/>
        <v>29911.942175712971</v>
      </c>
    </row>
    <row r="271" spans="1:9" x14ac:dyDescent="0.25">
      <c r="A271" t="s">
        <v>271</v>
      </c>
      <c r="B271" t="str">
        <f>INDEX('[1]PK12 ENROLLMENT'!B:B,MATCH('2023-24 School Yr ESSA-SLFS'!A271,'[1]PK12 ENROLLMENT'!A:A,0))</f>
        <v>BELLMORE UFSD</v>
      </c>
      <c r="C271" s="1">
        <v>1137</v>
      </c>
      <c r="D271" s="1">
        <v>244</v>
      </c>
      <c r="E271" s="1">
        <v>8046790.0700000003</v>
      </c>
      <c r="F271" s="3">
        <f t="shared" si="8"/>
        <v>32978.647827868852</v>
      </c>
      <c r="G271" s="3">
        <v>37795284.32</v>
      </c>
      <c r="H271" s="3">
        <f>G271-E271</f>
        <v>29748494.25</v>
      </c>
      <c r="I271" s="3">
        <f t="shared" si="9"/>
        <v>26164.02308707124</v>
      </c>
    </row>
    <row r="272" spans="1:9" x14ac:dyDescent="0.25">
      <c r="A272" t="s">
        <v>272</v>
      </c>
      <c r="B272" t="str">
        <f>INDEX('[1]PK12 ENROLLMENT'!B:B,MATCH('2023-24 School Yr ESSA-SLFS'!A272,'[1]PK12 ENROLLMENT'!A:A,0))</f>
        <v>ROOSEVELT UFSD</v>
      </c>
      <c r="C272" s="1">
        <v>3018</v>
      </c>
      <c r="D272" s="1">
        <v>402</v>
      </c>
      <c r="E272" s="1">
        <v>16002618.210000001</v>
      </c>
      <c r="F272" s="3">
        <f t="shared" si="8"/>
        <v>39807.507985074626</v>
      </c>
      <c r="G272" s="3">
        <v>110285503.47</v>
      </c>
      <c r="H272" s="3">
        <f>G272-E272</f>
        <v>94282885.25999999</v>
      </c>
      <c r="I272" s="3">
        <f t="shared" si="9"/>
        <v>31240.187296222663</v>
      </c>
    </row>
    <row r="273" spans="1:9" x14ac:dyDescent="0.25">
      <c r="A273" t="s">
        <v>273</v>
      </c>
      <c r="B273" t="str">
        <f>INDEX('[1]PK12 ENROLLMENT'!B:B,MATCH('2023-24 School Yr ESSA-SLFS'!A273,'[1]PK12 ENROLLMENT'!A:A,0))</f>
        <v>FREEPORT UFSD</v>
      </c>
      <c r="C273" s="1">
        <v>6206</v>
      </c>
      <c r="D273" s="1">
        <v>1007</v>
      </c>
      <c r="E273" s="1">
        <v>22814501.66</v>
      </c>
      <c r="F273" s="3">
        <f t="shared" si="8"/>
        <v>22655.910287984112</v>
      </c>
      <c r="G273" s="3">
        <v>195867523.34999999</v>
      </c>
      <c r="H273" s="3">
        <f>G273-E273</f>
        <v>173053021.69</v>
      </c>
      <c r="I273" s="3">
        <f t="shared" si="9"/>
        <v>27884.792408959071</v>
      </c>
    </row>
    <row r="274" spans="1:9" x14ac:dyDescent="0.25">
      <c r="A274" t="s">
        <v>274</v>
      </c>
      <c r="B274" t="str">
        <f>INDEX('[1]PK12 ENROLLMENT'!B:B,MATCH('2023-24 School Yr ESSA-SLFS'!A274,'[1]PK12 ENROLLMENT'!A:A,0))</f>
        <v>BALDWIN UFSD</v>
      </c>
      <c r="C274" s="1">
        <v>4341</v>
      </c>
      <c r="D274" s="1">
        <v>772</v>
      </c>
      <c r="E274" s="1">
        <v>17672874</v>
      </c>
      <c r="F274" s="3">
        <f t="shared" si="8"/>
        <v>22892.32383419689</v>
      </c>
      <c r="G274" s="3">
        <v>137437241</v>
      </c>
      <c r="H274" s="3">
        <f>G274-E274</f>
        <v>119764367</v>
      </c>
      <c r="I274" s="3">
        <f t="shared" si="9"/>
        <v>27589.119327343931</v>
      </c>
    </row>
    <row r="275" spans="1:9" x14ac:dyDescent="0.25">
      <c r="A275" t="s">
        <v>275</v>
      </c>
      <c r="B275" t="str">
        <f>INDEX('[1]PK12 ENROLLMENT'!B:B,MATCH('2023-24 School Yr ESSA-SLFS'!A275,'[1]PK12 ENROLLMENT'!A:A,0))</f>
        <v>OCEANSIDE UFSD</v>
      </c>
      <c r="C275" s="1">
        <v>5513</v>
      </c>
      <c r="D275" s="1">
        <v>873</v>
      </c>
      <c r="E275" s="1">
        <v>5781718</v>
      </c>
      <c r="F275" s="3">
        <f t="shared" si="8"/>
        <v>6622.8155784650626</v>
      </c>
      <c r="G275" s="3">
        <v>157830568.88</v>
      </c>
      <c r="H275" s="3">
        <f>G275-E275</f>
        <v>152048850.88</v>
      </c>
      <c r="I275" s="3">
        <f t="shared" si="9"/>
        <v>27580.056390350081</v>
      </c>
    </row>
    <row r="276" spans="1:9" x14ac:dyDescent="0.25">
      <c r="A276" t="s">
        <v>276</v>
      </c>
      <c r="B276" t="str">
        <f>INDEX('[1]PK12 ENROLLMENT'!B:B,MATCH('2023-24 School Yr ESSA-SLFS'!A276,'[1]PK12 ENROLLMENT'!A:A,0))</f>
        <v>MALVERNE UFSD</v>
      </c>
      <c r="C276" s="1">
        <v>1817</v>
      </c>
      <c r="D276" s="1">
        <v>273</v>
      </c>
      <c r="E276" s="1">
        <v>3708585.67</v>
      </c>
      <c r="F276" s="3">
        <f t="shared" si="8"/>
        <v>13584.562893772894</v>
      </c>
      <c r="G276" s="3">
        <v>59557340.869999997</v>
      </c>
      <c r="H276" s="3">
        <f>G276-E276</f>
        <v>55848755.199999996</v>
      </c>
      <c r="I276" s="3">
        <f t="shared" si="9"/>
        <v>30736.794276279579</v>
      </c>
    </row>
    <row r="277" spans="1:9" x14ac:dyDescent="0.25">
      <c r="A277" t="s">
        <v>277</v>
      </c>
      <c r="B277" t="str">
        <f>INDEX('[1]PK12 ENROLLMENT'!B:B,MATCH('2023-24 School Yr ESSA-SLFS'!A277,'[1]PK12 ENROLLMENT'!A:A,0))</f>
        <v>VALLEY STREAM 13 UFSD</v>
      </c>
      <c r="C277" s="1">
        <v>2032</v>
      </c>
      <c r="D277" s="1">
        <v>360</v>
      </c>
      <c r="E277" s="1">
        <v>12183973</v>
      </c>
      <c r="F277" s="3">
        <f t="shared" si="8"/>
        <v>33844.369444444441</v>
      </c>
      <c r="G277" s="3">
        <v>57117065</v>
      </c>
      <c r="H277" s="3">
        <f>G277-E277</f>
        <v>44933092</v>
      </c>
      <c r="I277" s="3">
        <f t="shared" si="9"/>
        <v>22112.742125984252</v>
      </c>
    </row>
    <row r="278" spans="1:9" x14ac:dyDescent="0.25">
      <c r="A278" t="s">
        <v>278</v>
      </c>
      <c r="B278" t="str">
        <f>INDEX('[1]PK12 ENROLLMENT'!B:B,MATCH('2023-24 School Yr ESSA-SLFS'!A278,'[1]PK12 ENROLLMENT'!A:A,0))</f>
        <v>HEWLETT-WOODMERE UFSD</v>
      </c>
      <c r="C278" s="1">
        <v>2792</v>
      </c>
      <c r="D278" s="1">
        <v>546</v>
      </c>
      <c r="E278" s="1">
        <v>21510617.809999999</v>
      </c>
      <c r="F278" s="3">
        <f t="shared" si="8"/>
        <v>39396.735915750913</v>
      </c>
      <c r="G278" s="3">
        <v>118405705.7</v>
      </c>
      <c r="H278" s="3">
        <f>G278-E278</f>
        <v>96895087.890000001</v>
      </c>
      <c r="I278" s="3">
        <f t="shared" si="9"/>
        <v>34704.544373209166</v>
      </c>
    </row>
    <row r="279" spans="1:9" x14ac:dyDescent="0.25">
      <c r="A279" t="s">
        <v>279</v>
      </c>
      <c r="B279" t="str">
        <f>INDEX('[1]PK12 ENROLLMENT'!B:B,MATCH('2023-24 School Yr ESSA-SLFS'!A279,'[1]PK12 ENROLLMENT'!A:A,0))</f>
        <v>LAWRENCE UFSD</v>
      </c>
      <c r="C279" s="1">
        <v>2198</v>
      </c>
      <c r="D279" s="1">
        <v>361</v>
      </c>
      <c r="E279" s="1">
        <v>20687544</v>
      </c>
      <c r="F279" s="3">
        <f t="shared" si="8"/>
        <v>57306.216066481997</v>
      </c>
      <c r="G279" s="3">
        <v>99598363</v>
      </c>
      <c r="H279" s="3">
        <f>G279-E279</f>
        <v>78910819</v>
      </c>
      <c r="I279" s="3">
        <f t="shared" si="9"/>
        <v>35901.191537761602</v>
      </c>
    </row>
    <row r="280" spans="1:9" x14ac:dyDescent="0.25">
      <c r="A280" t="s">
        <v>280</v>
      </c>
      <c r="B280" t="str">
        <f>INDEX('[1]PK12 ENROLLMENT'!B:B,MATCH('2023-24 School Yr ESSA-SLFS'!A280,'[1]PK12 ENROLLMENT'!A:A,0))</f>
        <v>ELMONT UFSD</v>
      </c>
      <c r="C280" s="1">
        <v>3353</v>
      </c>
      <c r="D280" s="1">
        <v>573</v>
      </c>
      <c r="E280" s="1">
        <v>25649700</v>
      </c>
      <c r="F280" s="3">
        <f t="shared" si="8"/>
        <v>44763.874345549739</v>
      </c>
      <c r="G280" s="3">
        <v>98384711</v>
      </c>
      <c r="H280" s="3">
        <f>G280-E280</f>
        <v>72735011</v>
      </c>
      <c r="I280" s="3">
        <f t="shared" si="9"/>
        <v>21692.517447062331</v>
      </c>
    </row>
    <row r="281" spans="1:9" x14ac:dyDescent="0.25">
      <c r="A281" t="s">
        <v>281</v>
      </c>
      <c r="B281" t="str">
        <f>INDEX('[1]PK12 ENROLLMENT'!B:B,MATCH('2023-24 School Yr ESSA-SLFS'!A281,'[1]PK12 ENROLLMENT'!A:A,0))</f>
        <v>FRANKLIN SQUARE UFSD</v>
      </c>
      <c r="C281" s="1">
        <v>1914</v>
      </c>
      <c r="D281" s="1">
        <v>314</v>
      </c>
      <c r="E281" s="1">
        <v>8208748.7000000002</v>
      </c>
      <c r="F281" s="3">
        <f t="shared" si="8"/>
        <v>26142.511783439491</v>
      </c>
      <c r="G281" s="3">
        <v>47111441.939999998</v>
      </c>
      <c r="H281" s="3">
        <f>G281-E281</f>
        <v>38902693.239999995</v>
      </c>
      <c r="I281" s="3">
        <f t="shared" si="9"/>
        <v>20325.336071055379</v>
      </c>
    </row>
    <row r="282" spans="1:9" x14ac:dyDescent="0.25">
      <c r="A282" t="s">
        <v>282</v>
      </c>
      <c r="B282" t="str">
        <f>INDEX('[1]PK12 ENROLLMENT'!B:B,MATCH('2023-24 School Yr ESSA-SLFS'!A282,'[1]PK12 ENROLLMENT'!A:A,0))</f>
        <v>GARDEN CITY UFSD</v>
      </c>
      <c r="C282" s="1">
        <v>3939</v>
      </c>
      <c r="D282" s="1">
        <v>529</v>
      </c>
      <c r="E282" s="1">
        <v>17730425.690000001</v>
      </c>
      <c r="F282" s="3">
        <f t="shared" si="8"/>
        <v>33516.872759924387</v>
      </c>
      <c r="G282" s="3">
        <v>114180953.7</v>
      </c>
      <c r="H282" s="3">
        <f>G282-E282</f>
        <v>96450528.010000005</v>
      </c>
      <c r="I282" s="3">
        <f t="shared" si="9"/>
        <v>24486.04417618685</v>
      </c>
    </row>
    <row r="283" spans="1:9" x14ac:dyDescent="0.25">
      <c r="A283" t="s">
        <v>283</v>
      </c>
      <c r="B283" t="str">
        <f>INDEX('[1]PK12 ENROLLMENT'!B:B,MATCH('2023-24 School Yr ESSA-SLFS'!A283,'[1]PK12 ENROLLMENT'!A:A,0))</f>
        <v>EAST ROCKAWAY UFSD</v>
      </c>
      <c r="C283" s="1">
        <v>1132</v>
      </c>
      <c r="D283" s="1">
        <v>205</v>
      </c>
      <c r="E283" s="1">
        <v>7139223.5499999998</v>
      </c>
      <c r="F283" s="3">
        <f t="shared" si="8"/>
        <v>34825.480731707314</v>
      </c>
      <c r="G283" s="3">
        <v>40663893.520000003</v>
      </c>
      <c r="H283" s="3">
        <f>G283-E283</f>
        <v>33524669.970000003</v>
      </c>
      <c r="I283" s="3">
        <f t="shared" si="9"/>
        <v>29615.432835689047</v>
      </c>
    </row>
    <row r="284" spans="1:9" x14ac:dyDescent="0.25">
      <c r="A284" t="s">
        <v>284</v>
      </c>
      <c r="B284" t="str">
        <f>INDEX('[1]PK12 ENROLLMENT'!B:B,MATCH('2023-24 School Yr ESSA-SLFS'!A284,'[1]PK12 ENROLLMENT'!A:A,0))</f>
        <v>LYNBROOK UFSD</v>
      </c>
      <c r="C284" s="1">
        <v>2727</v>
      </c>
      <c r="D284" s="1">
        <v>449</v>
      </c>
      <c r="E284" s="1">
        <v>16136091</v>
      </c>
      <c r="F284" s="3">
        <f t="shared" si="8"/>
        <v>35937.841870824057</v>
      </c>
      <c r="G284" s="3">
        <v>108698176</v>
      </c>
      <c r="H284" s="3">
        <f>G284-E284</f>
        <v>92562085</v>
      </c>
      <c r="I284" s="3">
        <f t="shared" si="9"/>
        <v>33942.825449211588</v>
      </c>
    </row>
    <row r="285" spans="1:9" x14ac:dyDescent="0.25">
      <c r="A285" t="s">
        <v>285</v>
      </c>
      <c r="B285" t="str">
        <f>INDEX('[1]PK12 ENROLLMENT'!B:B,MATCH('2023-24 School Yr ESSA-SLFS'!A285,'[1]PK12 ENROLLMENT'!A:A,0))</f>
        <v>ROCKVILLE CENTRE UFSD</v>
      </c>
      <c r="C285" s="1">
        <v>3319</v>
      </c>
      <c r="D285" s="1">
        <v>519</v>
      </c>
      <c r="E285" s="1">
        <v>22185470.100000001</v>
      </c>
      <c r="F285" s="3">
        <f t="shared" si="8"/>
        <v>42746.570520231217</v>
      </c>
      <c r="G285" s="3">
        <v>126031641.19</v>
      </c>
      <c r="H285" s="3">
        <f>G285-E285</f>
        <v>103846171.09</v>
      </c>
      <c r="I285" s="3">
        <f t="shared" si="9"/>
        <v>31288.391410063272</v>
      </c>
    </row>
    <row r="286" spans="1:9" x14ac:dyDescent="0.25">
      <c r="A286" t="s">
        <v>286</v>
      </c>
      <c r="B286" t="str">
        <f>INDEX('[1]PK12 ENROLLMENT'!B:B,MATCH('2023-24 School Yr ESSA-SLFS'!A286,'[1]PK12 ENROLLMENT'!A:A,0))</f>
        <v>FLORAL PARK-BELLEROSE UFSD</v>
      </c>
      <c r="C286" s="1">
        <v>1568</v>
      </c>
      <c r="D286" s="1">
        <v>291</v>
      </c>
      <c r="E286" s="1">
        <v>6381793</v>
      </c>
      <c r="F286" s="3">
        <f t="shared" si="8"/>
        <v>21930.560137457043</v>
      </c>
      <c r="G286" s="3">
        <v>34228745</v>
      </c>
      <c r="H286" s="3">
        <f>G286-E286</f>
        <v>27846952</v>
      </c>
      <c r="I286" s="3">
        <f t="shared" si="9"/>
        <v>17759.535714285714</v>
      </c>
    </row>
    <row r="287" spans="1:9" x14ac:dyDescent="0.25">
      <c r="A287" t="s">
        <v>287</v>
      </c>
      <c r="B287" t="str">
        <f>INDEX('[1]PK12 ENROLLMENT'!B:B,MATCH('2023-24 School Yr ESSA-SLFS'!A287,'[1]PK12 ENROLLMENT'!A:A,0))</f>
        <v>WANTAGH UFSD</v>
      </c>
      <c r="C287" s="1">
        <v>2857</v>
      </c>
      <c r="D287" s="1">
        <v>477</v>
      </c>
      <c r="E287" s="1">
        <v>13013027.880000001</v>
      </c>
      <c r="F287" s="3">
        <f t="shared" si="8"/>
        <v>27280.980880503146</v>
      </c>
      <c r="G287" s="3">
        <v>85239935.030000001</v>
      </c>
      <c r="H287" s="3">
        <f>G287-E287</f>
        <v>72226907.150000006</v>
      </c>
      <c r="I287" s="3">
        <f t="shared" si="9"/>
        <v>25280.681536576831</v>
      </c>
    </row>
    <row r="288" spans="1:9" x14ac:dyDescent="0.25">
      <c r="A288" t="s">
        <v>288</v>
      </c>
      <c r="B288" t="str">
        <f>INDEX('[1]PK12 ENROLLMENT'!B:B,MATCH('2023-24 School Yr ESSA-SLFS'!A288,'[1]PK12 ENROLLMENT'!A:A,0))</f>
        <v>VALLEY STREAM 24 UFSD</v>
      </c>
      <c r="C288" s="1">
        <v>1054</v>
      </c>
      <c r="D288" s="1">
        <v>130</v>
      </c>
      <c r="E288" s="1">
        <v>5576986.2400000002</v>
      </c>
      <c r="F288" s="3">
        <f t="shared" si="8"/>
        <v>42899.894153846159</v>
      </c>
      <c r="G288" s="3">
        <v>32936134.030000001</v>
      </c>
      <c r="H288" s="3">
        <f>G288-E288</f>
        <v>27359147.789999999</v>
      </c>
      <c r="I288" s="3">
        <f t="shared" si="9"/>
        <v>25957.445721062617</v>
      </c>
    </row>
    <row r="289" spans="1:9" x14ac:dyDescent="0.25">
      <c r="A289" t="s">
        <v>289</v>
      </c>
      <c r="B289" t="str">
        <f>INDEX('[1]PK12 ENROLLMENT'!B:B,MATCH('2023-24 School Yr ESSA-SLFS'!A289,'[1]PK12 ENROLLMENT'!A:A,0))</f>
        <v>MERRICK UFSD</v>
      </c>
      <c r="C289" s="1">
        <v>1694</v>
      </c>
      <c r="D289" s="1">
        <v>253</v>
      </c>
      <c r="E289" s="1">
        <v>8058587.8700000001</v>
      </c>
      <c r="F289" s="3">
        <f t="shared" si="8"/>
        <v>31852.125968379449</v>
      </c>
      <c r="G289" s="3">
        <v>52735354.350000001</v>
      </c>
      <c r="H289" s="3">
        <f>G289-E289</f>
        <v>44676766.480000004</v>
      </c>
      <c r="I289" s="3">
        <f t="shared" si="9"/>
        <v>26373.533931523027</v>
      </c>
    </row>
    <row r="290" spans="1:9" x14ac:dyDescent="0.25">
      <c r="A290" t="s">
        <v>290</v>
      </c>
      <c r="B290" t="str">
        <f>INDEX('[1]PK12 ENROLLMENT'!B:B,MATCH('2023-24 School Yr ESSA-SLFS'!A290,'[1]PK12 ENROLLMENT'!A:A,0))</f>
        <v>ISLAND TREES UFSD</v>
      </c>
      <c r="C290" s="1">
        <v>2241</v>
      </c>
      <c r="D290" s="1">
        <v>214</v>
      </c>
      <c r="E290" s="1">
        <v>11276474</v>
      </c>
      <c r="F290" s="3">
        <f t="shared" si="8"/>
        <v>52693.803738317758</v>
      </c>
      <c r="G290" s="3">
        <v>70067353</v>
      </c>
      <c r="H290" s="3">
        <f>G290-E290</f>
        <v>58790879</v>
      </c>
      <c r="I290" s="3">
        <f t="shared" si="9"/>
        <v>26234.216421240519</v>
      </c>
    </row>
    <row r="291" spans="1:9" x14ac:dyDescent="0.25">
      <c r="A291" t="s">
        <v>291</v>
      </c>
      <c r="B291" t="str">
        <f>INDEX('[1]PK12 ENROLLMENT'!B:B,MATCH('2023-24 School Yr ESSA-SLFS'!A291,'[1]PK12 ENROLLMENT'!A:A,0))</f>
        <v>WEST HEMPSTEAD UFSD</v>
      </c>
      <c r="C291" s="1">
        <v>1585</v>
      </c>
      <c r="D291" s="1">
        <v>321</v>
      </c>
      <c r="E291" s="1">
        <v>12458835.369999999</v>
      </c>
      <c r="F291" s="3">
        <f t="shared" si="8"/>
        <v>38812.571246105916</v>
      </c>
      <c r="G291" s="3">
        <v>71705718.950000003</v>
      </c>
      <c r="H291" s="3">
        <f>G291-E291</f>
        <v>59246883.580000006</v>
      </c>
      <c r="I291" s="3">
        <f t="shared" si="9"/>
        <v>37379.737274447951</v>
      </c>
    </row>
    <row r="292" spans="1:9" x14ac:dyDescent="0.25">
      <c r="A292" t="s">
        <v>292</v>
      </c>
      <c r="B292" t="str">
        <f>INDEX('[1]PK12 ENROLLMENT'!B:B,MATCH('2023-24 School Yr ESSA-SLFS'!A292,'[1]PK12 ENROLLMENT'!A:A,0))</f>
        <v>NORTH MERRICK UFSD</v>
      </c>
      <c r="C292" s="1">
        <v>1209</v>
      </c>
      <c r="D292" s="1">
        <v>255</v>
      </c>
      <c r="E292" s="1">
        <v>8381720.1100000003</v>
      </c>
      <c r="F292" s="3">
        <f t="shared" si="8"/>
        <v>32869.490627450985</v>
      </c>
      <c r="G292" s="3">
        <v>36797750.32</v>
      </c>
      <c r="H292" s="3">
        <f>G292-E292</f>
        <v>28416030.210000001</v>
      </c>
      <c r="I292" s="3">
        <f t="shared" si="9"/>
        <v>23503.747071960297</v>
      </c>
    </row>
    <row r="293" spans="1:9" x14ac:dyDescent="0.25">
      <c r="A293" t="s">
        <v>293</v>
      </c>
      <c r="B293" t="str">
        <f>INDEX('[1]PK12 ENROLLMENT'!B:B,MATCH('2023-24 School Yr ESSA-SLFS'!A293,'[1]PK12 ENROLLMENT'!A:A,0))</f>
        <v>VALLEY STREAM 30 UFSD</v>
      </c>
      <c r="C293" s="1">
        <v>1463</v>
      </c>
      <c r="D293" s="1">
        <v>165</v>
      </c>
      <c r="E293" s="1">
        <v>3259150.18</v>
      </c>
      <c r="F293" s="3">
        <f t="shared" si="8"/>
        <v>19752.425333333333</v>
      </c>
      <c r="G293" s="3">
        <v>39837956.409999996</v>
      </c>
      <c r="H293" s="3">
        <f>G293-E293</f>
        <v>36578806.229999997</v>
      </c>
      <c r="I293" s="3">
        <f t="shared" si="9"/>
        <v>25002.601660970606</v>
      </c>
    </row>
    <row r="294" spans="1:9" x14ac:dyDescent="0.25">
      <c r="A294" t="s">
        <v>294</v>
      </c>
      <c r="B294" t="str">
        <f>INDEX('[1]PK12 ENROLLMENT'!B:B,MATCH('2023-24 School Yr ESSA-SLFS'!A294,'[1]PK12 ENROLLMENT'!A:A,0))</f>
        <v>ISLAND PARK UFSD</v>
      </c>
      <c r="C294" s="1">
        <v>717</v>
      </c>
      <c r="D294" s="1">
        <v>109</v>
      </c>
      <c r="E294" s="1">
        <v>0</v>
      </c>
      <c r="F294" s="3">
        <f t="shared" si="8"/>
        <v>0</v>
      </c>
      <c r="G294" s="3">
        <v>28540461.09</v>
      </c>
      <c r="H294" s="3">
        <f>G294-E294</f>
        <v>28540461.09</v>
      </c>
      <c r="I294" s="3">
        <f t="shared" si="9"/>
        <v>39805.385062761503</v>
      </c>
    </row>
    <row r="295" spans="1:9" x14ac:dyDescent="0.25">
      <c r="A295" t="s">
        <v>295</v>
      </c>
      <c r="B295" t="str">
        <f>INDEX('[1]PK12 ENROLLMENT'!B:B,MATCH('2023-24 School Yr ESSA-SLFS'!A295,'[1]PK12 ENROLLMENT'!A:A,0))</f>
        <v>VALLEY STREAM CENTRAL HS DISTRICT</v>
      </c>
      <c r="C295" s="1">
        <v>4593</v>
      </c>
      <c r="D295" s="1">
        <v>601</v>
      </c>
      <c r="E295" s="1">
        <v>16466056.859999999</v>
      </c>
      <c r="F295" s="3">
        <f t="shared" si="8"/>
        <v>27397.765158069884</v>
      </c>
      <c r="G295" s="3">
        <v>144701499.66</v>
      </c>
      <c r="H295" s="3">
        <f>G295-E295</f>
        <v>128235442.8</v>
      </c>
      <c r="I295" s="3">
        <f t="shared" si="9"/>
        <v>27919.756760287393</v>
      </c>
    </row>
    <row r="296" spans="1:9" x14ac:dyDescent="0.25">
      <c r="A296" t="s">
        <v>296</v>
      </c>
      <c r="B296" t="str">
        <f>INDEX('[1]PK12 ENROLLMENT'!B:B,MATCH('2023-24 School Yr ESSA-SLFS'!A296,'[1]PK12 ENROLLMENT'!A:A,0))</f>
        <v>SEWANHAKA CENTRAL HS DISTRICT</v>
      </c>
      <c r="C296" s="1">
        <v>7755</v>
      </c>
      <c r="D296" s="1">
        <v>1075</v>
      </c>
      <c r="E296" s="1">
        <v>26007623</v>
      </c>
      <c r="F296" s="3">
        <f t="shared" si="8"/>
        <v>24193.137674418605</v>
      </c>
      <c r="G296" s="3">
        <v>208380991</v>
      </c>
      <c r="H296" s="3">
        <f>G296-E296</f>
        <v>182373368</v>
      </c>
      <c r="I296" s="3">
        <f t="shared" si="9"/>
        <v>23516.875306254031</v>
      </c>
    </row>
    <row r="297" spans="1:9" x14ac:dyDescent="0.25">
      <c r="A297" t="s">
        <v>297</v>
      </c>
      <c r="B297" t="str">
        <f>INDEX('[1]PK12 ENROLLMENT'!B:B,MATCH('2023-24 School Yr ESSA-SLFS'!A297,'[1]PK12 ENROLLMENT'!A:A,0))</f>
        <v>BELLMORE-MERRICK CENTRAL HS DISTRICT</v>
      </c>
      <c r="C297" s="1">
        <v>5222</v>
      </c>
      <c r="D297" s="1">
        <v>920</v>
      </c>
      <c r="E297" s="1">
        <v>30783795</v>
      </c>
      <c r="F297" s="3">
        <f t="shared" si="8"/>
        <v>33460.646739130432</v>
      </c>
      <c r="G297" s="3">
        <v>173016139</v>
      </c>
      <c r="H297" s="3">
        <f>G297-E297</f>
        <v>142232344</v>
      </c>
      <c r="I297" s="3">
        <f t="shared" si="9"/>
        <v>27237.139793182687</v>
      </c>
    </row>
    <row r="298" spans="1:9" x14ac:dyDescent="0.25">
      <c r="A298" t="s">
        <v>298</v>
      </c>
      <c r="B298" t="str">
        <f>INDEX('[1]PK12 ENROLLMENT'!B:B,MATCH('2023-24 School Yr ESSA-SLFS'!A298,'[1]PK12 ENROLLMENT'!A:A,0))</f>
        <v>LONG BEACH CITY SD</v>
      </c>
      <c r="C298" s="1">
        <v>3531</v>
      </c>
      <c r="D298" s="1">
        <v>568</v>
      </c>
      <c r="E298" s="1">
        <v>16500946.6</v>
      </c>
      <c r="F298" s="3">
        <f t="shared" si="8"/>
        <v>29050.962323943662</v>
      </c>
      <c r="G298" s="3">
        <v>136658272.19</v>
      </c>
      <c r="H298" s="3">
        <f>G298-E298</f>
        <v>120157325.59</v>
      </c>
      <c r="I298" s="3">
        <f t="shared" si="9"/>
        <v>34029.262415746249</v>
      </c>
    </row>
    <row r="299" spans="1:9" x14ac:dyDescent="0.25">
      <c r="A299" t="s">
        <v>299</v>
      </c>
      <c r="B299" t="str">
        <f>INDEX('[1]PK12 ENROLLMENT'!B:B,MATCH('2023-24 School Yr ESSA-SLFS'!A299,'[1]PK12 ENROLLMENT'!A:A,0))</f>
        <v>WESTBURY UFSD</v>
      </c>
      <c r="C299" s="1">
        <v>4519</v>
      </c>
      <c r="D299" s="1">
        <v>527</v>
      </c>
      <c r="E299" s="1">
        <v>33119676.920000002</v>
      </c>
      <c r="F299" s="3">
        <f t="shared" si="8"/>
        <v>62845.686755218223</v>
      </c>
      <c r="G299" s="3">
        <v>172112965.61000001</v>
      </c>
      <c r="H299" s="3">
        <f>G299-E299</f>
        <v>138993288.69</v>
      </c>
      <c r="I299" s="3">
        <f t="shared" si="9"/>
        <v>30757.53235007745</v>
      </c>
    </row>
    <row r="300" spans="1:9" x14ac:dyDescent="0.25">
      <c r="A300" t="s">
        <v>300</v>
      </c>
      <c r="B300" t="str">
        <f>INDEX('[1]PK12 ENROLLMENT'!B:B,MATCH('2023-24 School Yr ESSA-SLFS'!A300,'[1]PK12 ENROLLMENT'!A:A,0))</f>
        <v>EAST WILLISTON UFSD</v>
      </c>
      <c r="C300" s="1">
        <v>1601</v>
      </c>
      <c r="D300" s="1">
        <v>227</v>
      </c>
      <c r="E300" s="1">
        <v>10320141.779999999</v>
      </c>
      <c r="F300" s="3">
        <f t="shared" si="8"/>
        <v>45463.17964757709</v>
      </c>
      <c r="G300" s="3">
        <v>66287789.619999997</v>
      </c>
      <c r="H300" s="3">
        <f>G300-E300</f>
        <v>55967647.839999996</v>
      </c>
      <c r="I300" s="3">
        <f t="shared" si="9"/>
        <v>34957.93119300437</v>
      </c>
    </row>
    <row r="301" spans="1:9" x14ac:dyDescent="0.25">
      <c r="A301" t="s">
        <v>301</v>
      </c>
      <c r="B301" t="str">
        <f>INDEX('[1]PK12 ENROLLMENT'!B:B,MATCH('2023-24 School Yr ESSA-SLFS'!A301,'[1]PK12 ENROLLMENT'!A:A,0))</f>
        <v>ROSLYN UFSD</v>
      </c>
      <c r="C301" s="1">
        <v>3309</v>
      </c>
      <c r="D301" s="1">
        <v>340</v>
      </c>
      <c r="E301" s="1">
        <v>12892540.76</v>
      </c>
      <c r="F301" s="3">
        <f t="shared" si="8"/>
        <v>37919.237529411766</v>
      </c>
      <c r="G301" s="3">
        <v>111207630</v>
      </c>
      <c r="H301" s="3">
        <f>G301-E301</f>
        <v>98315089.239999995</v>
      </c>
      <c r="I301" s="3">
        <f t="shared" si="9"/>
        <v>29711.420139014808</v>
      </c>
    </row>
    <row r="302" spans="1:9" x14ac:dyDescent="0.25">
      <c r="A302" t="s">
        <v>302</v>
      </c>
      <c r="B302" t="str">
        <f>INDEX('[1]PK12 ENROLLMENT'!B:B,MATCH('2023-24 School Yr ESSA-SLFS'!A302,'[1]PK12 ENROLLMENT'!A:A,0))</f>
        <v>PORT WASHINGTON UFSD</v>
      </c>
      <c r="C302" s="1">
        <v>5275</v>
      </c>
      <c r="D302" s="1">
        <v>838</v>
      </c>
      <c r="E302" s="1">
        <v>20588287.5</v>
      </c>
      <c r="F302" s="3">
        <f t="shared" si="8"/>
        <v>24568.362171837707</v>
      </c>
      <c r="G302" s="3">
        <v>171934560.63</v>
      </c>
      <c r="H302" s="3">
        <f>G302-E302</f>
        <v>151346273.13</v>
      </c>
      <c r="I302" s="3">
        <f t="shared" si="9"/>
        <v>28691.236612322275</v>
      </c>
    </row>
    <row r="303" spans="1:9" x14ac:dyDescent="0.25">
      <c r="A303" t="s">
        <v>303</v>
      </c>
      <c r="B303" t="str">
        <f>INDEX('[1]PK12 ENROLLMENT'!B:B,MATCH('2023-24 School Yr ESSA-SLFS'!A303,'[1]PK12 ENROLLMENT'!A:A,0))</f>
        <v>NEW HYDE PARK-GARDEN CITY PARK UFSD</v>
      </c>
      <c r="C303" s="1">
        <v>1606</v>
      </c>
      <c r="D303" s="1">
        <v>225</v>
      </c>
      <c r="E303" s="1">
        <v>5618550</v>
      </c>
      <c r="F303" s="3">
        <f t="shared" si="8"/>
        <v>24971.333333333332</v>
      </c>
      <c r="G303" s="3">
        <v>43246699</v>
      </c>
      <c r="H303" s="3">
        <f>G303-E303</f>
        <v>37628149</v>
      </c>
      <c r="I303" s="3">
        <f t="shared" si="9"/>
        <v>23429.731631382318</v>
      </c>
    </row>
    <row r="304" spans="1:9" x14ac:dyDescent="0.25">
      <c r="A304" t="s">
        <v>304</v>
      </c>
      <c r="B304" t="str">
        <f>INDEX('[1]PK12 ENROLLMENT'!B:B,MATCH('2023-24 School Yr ESSA-SLFS'!A304,'[1]PK12 ENROLLMENT'!A:A,0))</f>
        <v>MANHASSET UFSD</v>
      </c>
      <c r="C304" s="1">
        <v>3015</v>
      </c>
      <c r="D304" s="1">
        <v>373</v>
      </c>
      <c r="E304" s="1">
        <v>16601005.99</v>
      </c>
      <c r="F304" s="3">
        <f t="shared" si="8"/>
        <v>44506.718471849868</v>
      </c>
      <c r="G304" s="3">
        <v>103621758.68000001</v>
      </c>
      <c r="H304" s="3">
        <f>G304-E304</f>
        <v>87020752.690000013</v>
      </c>
      <c r="I304" s="3">
        <f t="shared" si="9"/>
        <v>28862.604540630186</v>
      </c>
    </row>
    <row r="305" spans="1:9" x14ac:dyDescent="0.25">
      <c r="A305" t="s">
        <v>305</v>
      </c>
      <c r="B305" t="str">
        <f>INDEX('[1]PK12 ENROLLMENT'!B:B,MATCH('2023-24 School Yr ESSA-SLFS'!A305,'[1]PK12 ENROLLMENT'!A:A,0))</f>
        <v>GREAT NECK UFSD</v>
      </c>
      <c r="C305" s="1">
        <v>6810</v>
      </c>
      <c r="D305" s="1">
        <v>1130</v>
      </c>
      <c r="E305" s="1">
        <v>43290385.859999999</v>
      </c>
      <c r="F305" s="3">
        <f t="shared" si="8"/>
        <v>38310.075982300885</v>
      </c>
      <c r="G305" s="3">
        <v>249125775.22999999</v>
      </c>
      <c r="H305" s="3">
        <f>G305-E305</f>
        <v>205835389.37</v>
      </c>
      <c r="I305" s="3">
        <f t="shared" si="9"/>
        <v>30225.460994126286</v>
      </c>
    </row>
    <row r="306" spans="1:9" x14ac:dyDescent="0.25">
      <c r="A306" t="s">
        <v>306</v>
      </c>
      <c r="B306" t="str">
        <f>INDEX('[1]PK12 ENROLLMENT'!B:B,MATCH('2023-24 School Yr ESSA-SLFS'!A306,'[1]PK12 ENROLLMENT'!A:A,0))</f>
        <v>HERRICKS UFSD</v>
      </c>
      <c r="C306" s="1">
        <v>4307</v>
      </c>
      <c r="D306" s="1">
        <v>496</v>
      </c>
      <c r="E306" s="1">
        <v>19169676.48</v>
      </c>
      <c r="F306" s="3">
        <f t="shared" si="8"/>
        <v>38648.541290322581</v>
      </c>
      <c r="G306" s="3">
        <v>131853219.16</v>
      </c>
      <c r="H306" s="3">
        <f>G306-E306</f>
        <v>112683542.67999999</v>
      </c>
      <c r="I306" s="3">
        <f t="shared" si="9"/>
        <v>26162.88429997678</v>
      </c>
    </row>
    <row r="307" spans="1:9" x14ac:dyDescent="0.25">
      <c r="A307" t="s">
        <v>307</v>
      </c>
      <c r="B307" t="str">
        <f>INDEX('[1]PK12 ENROLLMENT'!B:B,MATCH('2023-24 School Yr ESSA-SLFS'!A307,'[1]PK12 ENROLLMENT'!A:A,0))</f>
        <v>MINEOLA UFSD</v>
      </c>
      <c r="C307" s="1">
        <v>2785</v>
      </c>
      <c r="D307" s="1">
        <v>443</v>
      </c>
      <c r="E307" s="1">
        <v>16008636.460000001</v>
      </c>
      <c r="F307" s="3">
        <f t="shared" si="8"/>
        <v>36136.876884875848</v>
      </c>
      <c r="G307" s="3">
        <v>100683921.69</v>
      </c>
      <c r="H307" s="3">
        <f>G307-E307</f>
        <v>84675285.229999989</v>
      </c>
      <c r="I307" s="3">
        <f t="shared" si="9"/>
        <v>30404.052147217233</v>
      </c>
    </row>
    <row r="308" spans="1:9" x14ac:dyDescent="0.25">
      <c r="A308" t="s">
        <v>308</v>
      </c>
      <c r="B308" t="str">
        <f>INDEX('[1]PK12 ENROLLMENT'!B:B,MATCH('2023-24 School Yr ESSA-SLFS'!A308,'[1]PK12 ENROLLMENT'!A:A,0))</f>
        <v>CARLE PLACE UFSD</v>
      </c>
      <c r="C308" s="1">
        <v>1298</v>
      </c>
      <c r="D308" s="1">
        <v>219</v>
      </c>
      <c r="E308" s="1">
        <v>6946333.79</v>
      </c>
      <c r="F308" s="3">
        <f t="shared" si="8"/>
        <v>31718.419132420091</v>
      </c>
      <c r="G308" s="3">
        <v>51521867.460000001</v>
      </c>
      <c r="H308" s="3">
        <f>G308-E308</f>
        <v>44575533.670000002</v>
      </c>
      <c r="I308" s="3">
        <f t="shared" si="9"/>
        <v>34341.705446841297</v>
      </c>
    </row>
    <row r="309" spans="1:9" x14ac:dyDescent="0.25">
      <c r="A309" t="s">
        <v>309</v>
      </c>
      <c r="B309" t="str">
        <f>INDEX('[1]PK12 ENROLLMENT'!B:B,MATCH('2023-24 School Yr ESSA-SLFS'!A309,'[1]PK12 ENROLLMENT'!A:A,0))</f>
        <v>NORTH SHORE CSD</v>
      </c>
      <c r="C309" s="1">
        <v>2510</v>
      </c>
      <c r="D309" s="1">
        <v>441</v>
      </c>
      <c r="E309" s="1">
        <v>14191217.359999999</v>
      </c>
      <c r="F309" s="3">
        <f t="shared" si="8"/>
        <v>32179.631201814056</v>
      </c>
      <c r="G309" s="3">
        <v>112227745.94</v>
      </c>
      <c r="H309" s="3">
        <f>G309-E309</f>
        <v>98036528.579999998</v>
      </c>
      <c r="I309" s="3">
        <f t="shared" si="9"/>
        <v>39058.377920318722</v>
      </c>
    </row>
    <row r="310" spans="1:9" x14ac:dyDescent="0.25">
      <c r="A310" t="s">
        <v>310</v>
      </c>
      <c r="B310" t="str">
        <f>INDEX('[1]PK12 ENROLLMENT'!B:B,MATCH('2023-24 School Yr ESSA-SLFS'!A310,'[1]PK12 ENROLLMENT'!A:A,0))</f>
        <v>SYOSSET CSD</v>
      </c>
      <c r="C310" s="1">
        <v>6967</v>
      </c>
      <c r="D310" s="1">
        <v>650</v>
      </c>
      <c r="E310" s="1">
        <v>35511875.259999998</v>
      </c>
      <c r="F310" s="3">
        <f t="shared" si="8"/>
        <v>54633.654246153841</v>
      </c>
      <c r="G310" s="3">
        <v>250570431.46000001</v>
      </c>
      <c r="H310" s="3">
        <f>G310-E310</f>
        <v>215058556.20000002</v>
      </c>
      <c r="I310" s="3">
        <f t="shared" si="9"/>
        <v>30868.172269269417</v>
      </c>
    </row>
    <row r="311" spans="1:9" x14ac:dyDescent="0.25">
      <c r="A311" t="s">
        <v>311</v>
      </c>
      <c r="B311" t="str">
        <f>INDEX('[1]PK12 ENROLLMENT'!B:B,MATCH('2023-24 School Yr ESSA-SLFS'!A311,'[1]PK12 ENROLLMENT'!A:A,0))</f>
        <v>LOCUST VALLEY CSD</v>
      </c>
      <c r="C311" s="1">
        <v>1858</v>
      </c>
      <c r="D311" s="1">
        <v>371</v>
      </c>
      <c r="E311" s="1">
        <v>12456167</v>
      </c>
      <c r="F311" s="3">
        <f t="shared" si="8"/>
        <v>33574.574123989216</v>
      </c>
      <c r="G311" s="3">
        <v>87907401</v>
      </c>
      <c r="H311" s="3">
        <f>G311-E311</f>
        <v>75451234</v>
      </c>
      <c r="I311" s="3">
        <f t="shared" si="9"/>
        <v>40608.844994617866</v>
      </c>
    </row>
    <row r="312" spans="1:9" x14ac:dyDescent="0.25">
      <c r="A312" t="s">
        <v>312</v>
      </c>
      <c r="B312" t="str">
        <f>INDEX('[1]PK12 ENROLLMENT'!B:B,MATCH('2023-24 School Yr ESSA-SLFS'!A312,'[1]PK12 ENROLLMENT'!A:A,0))</f>
        <v>PLAINVIEW-OLD BETHPAGE CSD</v>
      </c>
      <c r="C312" s="1">
        <v>5313</v>
      </c>
      <c r="D312" s="1">
        <v>1009</v>
      </c>
      <c r="E312" s="1">
        <v>19890733.140000001</v>
      </c>
      <c r="F312" s="3">
        <f t="shared" si="8"/>
        <v>19713.31332011893</v>
      </c>
      <c r="G312" s="3">
        <v>165057913.75999999</v>
      </c>
      <c r="H312" s="3">
        <f>G312-E312</f>
        <v>145167180.62</v>
      </c>
      <c r="I312" s="3">
        <f t="shared" si="9"/>
        <v>27323.015362318842</v>
      </c>
    </row>
    <row r="313" spans="1:9" x14ac:dyDescent="0.25">
      <c r="A313" t="s">
        <v>313</v>
      </c>
      <c r="B313" t="str">
        <f>INDEX('[1]PK12 ENROLLMENT'!B:B,MATCH('2023-24 School Yr ESSA-SLFS'!A313,'[1]PK12 ENROLLMENT'!A:A,0))</f>
        <v>OYSTER BAY-EAST NORWICH CSD</v>
      </c>
      <c r="C313" s="1">
        <v>1378</v>
      </c>
      <c r="D313" s="1">
        <v>216</v>
      </c>
      <c r="E313" s="1">
        <v>9564637.5</v>
      </c>
      <c r="F313" s="3">
        <f t="shared" si="8"/>
        <v>44280.729166666664</v>
      </c>
      <c r="G313" s="3">
        <v>58017411.890000001</v>
      </c>
      <c r="H313" s="3">
        <f>G313-E313</f>
        <v>48452774.390000001</v>
      </c>
      <c r="I313" s="3">
        <f t="shared" si="9"/>
        <v>35161.66501451379</v>
      </c>
    </row>
    <row r="314" spans="1:9" x14ac:dyDescent="0.25">
      <c r="A314" t="s">
        <v>314</v>
      </c>
      <c r="B314" t="str">
        <f>INDEX('[1]PK12 ENROLLMENT'!B:B,MATCH('2023-24 School Yr ESSA-SLFS'!A314,'[1]PK12 ENROLLMENT'!A:A,0))</f>
        <v>JERICHO UFSD</v>
      </c>
      <c r="C314" s="1">
        <v>3237</v>
      </c>
      <c r="D314" s="1">
        <v>271</v>
      </c>
      <c r="E314" s="1">
        <v>16573750.59</v>
      </c>
      <c r="F314" s="3">
        <f t="shared" si="8"/>
        <v>61157.751254612544</v>
      </c>
      <c r="G314" s="3">
        <v>127883170.65000001</v>
      </c>
      <c r="H314" s="3">
        <f>G314-E314</f>
        <v>111309420.06</v>
      </c>
      <c r="I314" s="3">
        <f t="shared" si="9"/>
        <v>34386.598721037997</v>
      </c>
    </row>
    <row r="315" spans="1:9" x14ac:dyDescent="0.25">
      <c r="A315" t="s">
        <v>315</v>
      </c>
      <c r="B315" t="str">
        <f>INDEX('[1]PK12 ENROLLMENT'!B:B,MATCH('2023-24 School Yr ESSA-SLFS'!A315,'[1]PK12 ENROLLMENT'!A:A,0))</f>
        <v>HICKSVILLE UFSD</v>
      </c>
      <c r="C315" s="1">
        <v>5442</v>
      </c>
      <c r="D315" s="1">
        <v>823</v>
      </c>
      <c r="E315" s="1">
        <v>25916382.239999998</v>
      </c>
      <c r="F315" s="3">
        <f t="shared" si="8"/>
        <v>31490.136379100848</v>
      </c>
      <c r="G315" s="3">
        <v>162429005.56999999</v>
      </c>
      <c r="H315" s="3">
        <f>G315-E315</f>
        <v>136512623.32999998</v>
      </c>
      <c r="I315" s="3">
        <f t="shared" si="9"/>
        <v>25085.009799705986</v>
      </c>
    </row>
    <row r="316" spans="1:9" x14ac:dyDescent="0.25">
      <c r="A316" t="s">
        <v>316</v>
      </c>
      <c r="B316" t="str">
        <f>INDEX('[1]PK12 ENROLLMENT'!B:B,MATCH('2023-24 School Yr ESSA-SLFS'!A316,'[1]PK12 ENROLLMENT'!A:A,0))</f>
        <v>PLAINEDGE UFSD</v>
      </c>
      <c r="C316" s="1">
        <v>2940</v>
      </c>
      <c r="D316" s="1">
        <v>464</v>
      </c>
      <c r="E316" s="1">
        <v>17760058.379999999</v>
      </c>
      <c r="F316" s="3">
        <f t="shared" si="8"/>
        <v>38275.987887931034</v>
      </c>
      <c r="G316" s="3">
        <v>93832237.040000007</v>
      </c>
      <c r="H316" s="3">
        <f>G316-E316</f>
        <v>76072178.660000011</v>
      </c>
      <c r="I316" s="3">
        <f t="shared" si="9"/>
        <v>25874.890700680276</v>
      </c>
    </row>
    <row r="317" spans="1:9" x14ac:dyDescent="0.25">
      <c r="A317" t="s">
        <v>317</v>
      </c>
      <c r="B317" t="str">
        <f>INDEX('[1]PK12 ENROLLMENT'!B:B,MATCH('2023-24 School Yr ESSA-SLFS'!A317,'[1]PK12 ENROLLMENT'!A:A,0))</f>
        <v>BETHPAGE UFSD</v>
      </c>
      <c r="C317" s="1">
        <v>3045</v>
      </c>
      <c r="D317" s="1">
        <v>412</v>
      </c>
      <c r="E317" s="1">
        <v>12069514.08</v>
      </c>
      <c r="F317" s="3">
        <f t="shared" si="8"/>
        <v>29294.937087378639</v>
      </c>
      <c r="G317" s="3">
        <v>95470851.200000003</v>
      </c>
      <c r="H317" s="3">
        <f>G317-E317</f>
        <v>83401337.120000005</v>
      </c>
      <c r="I317" s="3">
        <f t="shared" si="9"/>
        <v>27389.601681444994</v>
      </c>
    </row>
    <row r="318" spans="1:9" x14ac:dyDescent="0.25">
      <c r="A318" t="s">
        <v>318</v>
      </c>
      <c r="B318" t="str">
        <f>INDEX('[1]PK12 ENROLLMENT'!B:B,MATCH('2023-24 School Yr ESSA-SLFS'!A318,'[1]PK12 ENROLLMENT'!A:A,0))</f>
        <v>FARMINGDALE UFSD</v>
      </c>
      <c r="C318" s="1">
        <v>5171</v>
      </c>
      <c r="D318" s="1">
        <v>1026</v>
      </c>
      <c r="E318" s="1">
        <v>39192011.770000003</v>
      </c>
      <c r="F318" s="3">
        <f t="shared" si="8"/>
        <v>38198.841881091619</v>
      </c>
      <c r="G318" s="3">
        <v>185905456.36000001</v>
      </c>
      <c r="H318" s="3">
        <f>G318-E318</f>
        <v>146713444.59</v>
      </c>
      <c r="I318" s="3">
        <f t="shared" si="9"/>
        <v>28372.354397602012</v>
      </c>
    </row>
    <row r="319" spans="1:9" x14ac:dyDescent="0.25">
      <c r="A319" t="s">
        <v>319</v>
      </c>
      <c r="B319" t="str">
        <f>INDEX('[1]PK12 ENROLLMENT'!B:B,MATCH('2023-24 School Yr ESSA-SLFS'!A319,'[1]PK12 ENROLLMENT'!A:A,0))</f>
        <v>MASSAPEQUA UFSD</v>
      </c>
      <c r="C319" s="1">
        <v>6482</v>
      </c>
      <c r="D319" s="1">
        <v>1020</v>
      </c>
      <c r="E319" s="1">
        <v>41574932</v>
      </c>
      <c r="F319" s="3">
        <f t="shared" si="8"/>
        <v>40759.737254901964</v>
      </c>
      <c r="G319" s="3">
        <v>214670805</v>
      </c>
      <c r="H319" s="3">
        <f>G319-E319</f>
        <v>173095873</v>
      </c>
      <c r="I319" s="3">
        <f t="shared" si="9"/>
        <v>26704.084078987966</v>
      </c>
    </row>
    <row r="320" spans="1:9" x14ac:dyDescent="0.25">
      <c r="A320" t="s">
        <v>320</v>
      </c>
      <c r="B320" t="str">
        <f>INDEX('[1]PK12 ENROLLMENT'!B:B,MATCH('2023-24 School Yr ESSA-SLFS'!A320,'[1]PK12 ENROLLMENT'!A:A,0))</f>
        <v>LEWISTON-PORTER CSD</v>
      </c>
      <c r="C320" s="1">
        <v>1864</v>
      </c>
      <c r="D320" s="1">
        <v>282</v>
      </c>
      <c r="E320" s="1">
        <v>6423342.0099999998</v>
      </c>
      <c r="F320" s="3">
        <f t="shared" si="8"/>
        <v>22777.808546099292</v>
      </c>
      <c r="G320" s="3">
        <v>47075437.25</v>
      </c>
      <c r="H320" s="3">
        <f>G320-E320</f>
        <v>40652095.240000002</v>
      </c>
      <c r="I320" s="3">
        <f t="shared" si="9"/>
        <v>21809.063969957082</v>
      </c>
    </row>
    <row r="321" spans="1:9" x14ac:dyDescent="0.25">
      <c r="A321" t="s">
        <v>321</v>
      </c>
      <c r="B321" t="str">
        <f>INDEX('[1]PK12 ENROLLMENT'!B:B,MATCH('2023-24 School Yr ESSA-SLFS'!A321,'[1]PK12 ENROLLMENT'!A:A,0))</f>
        <v>LOCKPORT CITY SD</v>
      </c>
      <c r="C321" s="1">
        <v>4047</v>
      </c>
      <c r="D321" s="1">
        <v>768</v>
      </c>
      <c r="E321" s="1">
        <v>7630823.6699999999</v>
      </c>
      <c r="F321" s="3">
        <f t="shared" si="8"/>
        <v>9935.9683203125005</v>
      </c>
      <c r="G321" s="3">
        <v>110796137.94</v>
      </c>
      <c r="H321" s="3">
        <f>G321-E321</f>
        <v>103165314.27</v>
      </c>
      <c r="I321" s="3">
        <f t="shared" si="9"/>
        <v>25491.799918458117</v>
      </c>
    </row>
    <row r="322" spans="1:9" x14ac:dyDescent="0.25">
      <c r="A322" t="s">
        <v>322</v>
      </c>
      <c r="B322" t="str">
        <f>INDEX('[1]PK12 ENROLLMENT'!B:B,MATCH('2023-24 School Yr ESSA-SLFS'!A322,'[1]PK12 ENROLLMENT'!A:A,0))</f>
        <v>NEWFANE CSD</v>
      </c>
      <c r="C322" s="1">
        <v>1305</v>
      </c>
      <c r="D322" s="1">
        <v>252</v>
      </c>
      <c r="E322" s="1">
        <v>6124184</v>
      </c>
      <c r="F322" s="3">
        <f t="shared" si="8"/>
        <v>24302.317460317459</v>
      </c>
      <c r="G322" s="3">
        <v>37367725</v>
      </c>
      <c r="H322" s="3">
        <f>G322-E322</f>
        <v>31243541</v>
      </c>
      <c r="I322" s="3">
        <f t="shared" si="9"/>
        <v>23941.410727969349</v>
      </c>
    </row>
    <row r="323" spans="1:9" x14ac:dyDescent="0.25">
      <c r="A323" t="s">
        <v>323</v>
      </c>
      <c r="B323" t="str">
        <f>INDEX('[1]PK12 ENROLLMENT'!B:B,MATCH('2023-24 School Yr ESSA-SLFS'!A323,'[1]PK12 ENROLLMENT'!A:A,0))</f>
        <v>NIAGARA-WHEATFIELD CSD</v>
      </c>
      <c r="C323" s="1">
        <v>3139</v>
      </c>
      <c r="D323" s="1">
        <v>543</v>
      </c>
      <c r="E323" s="1">
        <v>12398436</v>
      </c>
      <c r="F323" s="3">
        <f t="shared" ref="F323:F386" si="10">IFERROR(E323/D323,0)</f>
        <v>22833.21546961326</v>
      </c>
      <c r="G323" s="3">
        <v>77932780</v>
      </c>
      <c r="H323" s="3">
        <f>G323-E323</f>
        <v>65534344</v>
      </c>
      <c r="I323" s="3">
        <f t="shared" ref="I323:I386" si="11">IFERROR(H323/C323,0)</f>
        <v>20877.459063395985</v>
      </c>
    </row>
    <row r="324" spans="1:9" x14ac:dyDescent="0.25">
      <c r="A324" t="s">
        <v>324</v>
      </c>
      <c r="B324" t="str">
        <f>INDEX('[1]PK12 ENROLLMENT'!B:B,MATCH('2023-24 School Yr ESSA-SLFS'!A324,'[1]PK12 ENROLLMENT'!A:A,0))</f>
        <v>NIAGARA FALLS CITY SD</v>
      </c>
      <c r="C324" s="1">
        <v>6826</v>
      </c>
      <c r="D324" s="1">
        <v>1591</v>
      </c>
      <c r="E324" s="1">
        <v>21571889</v>
      </c>
      <c r="F324" s="3">
        <f t="shared" si="10"/>
        <v>13558.698302954117</v>
      </c>
      <c r="G324" s="3">
        <v>168392167</v>
      </c>
      <c r="H324" s="3">
        <f>G324-E324</f>
        <v>146820278</v>
      </c>
      <c r="I324" s="3">
        <f t="shared" si="11"/>
        <v>21508.977146205685</v>
      </c>
    </row>
    <row r="325" spans="1:9" x14ac:dyDescent="0.25">
      <c r="A325" t="s">
        <v>325</v>
      </c>
      <c r="B325" t="str">
        <f>INDEX('[1]PK12 ENROLLMENT'!B:B,MATCH('2023-24 School Yr ESSA-SLFS'!A325,'[1]PK12 ENROLLMENT'!A:A,0))</f>
        <v>NORTH TONAWANDA CITY SD</v>
      </c>
      <c r="C325" s="1">
        <v>3136</v>
      </c>
      <c r="D325" s="1">
        <v>533</v>
      </c>
      <c r="E325" s="1">
        <v>10196053.039999999</v>
      </c>
      <c r="F325" s="3">
        <f t="shared" si="10"/>
        <v>19129.555422138834</v>
      </c>
      <c r="G325" s="3">
        <v>71316403.780000001</v>
      </c>
      <c r="H325" s="3">
        <f>G325-E325</f>
        <v>61120350.740000002</v>
      </c>
      <c r="I325" s="3">
        <f t="shared" si="11"/>
        <v>19489.907761479593</v>
      </c>
    </row>
    <row r="326" spans="1:9" x14ac:dyDescent="0.25">
      <c r="A326" t="s">
        <v>326</v>
      </c>
      <c r="B326" t="str">
        <f>INDEX('[1]PK12 ENROLLMENT'!B:B,MATCH('2023-24 School Yr ESSA-SLFS'!A326,'[1]PK12 ENROLLMENT'!A:A,0))</f>
        <v>STARPOINT CSD</v>
      </c>
      <c r="C326" s="1">
        <v>2864</v>
      </c>
      <c r="D326" s="1">
        <v>392</v>
      </c>
      <c r="E326" s="1">
        <v>8473494.1400000006</v>
      </c>
      <c r="F326" s="3">
        <f t="shared" si="10"/>
        <v>21616.05647959184</v>
      </c>
      <c r="G326" s="3">
        <v>63006156.530000001</v>
      </c>
      <c r="H326" s="3">
        <f>G326-E326</f>
        <v>54532662.390000001</v>
      </c>
      <c r="I326" s="3">
        <f t="shared" si="11"/>
        <v>19040.734074720669</v>
      </c>
    </row>
    <row r="327" spans="1:9" x14ac:dyDescent="0.25">
      <c r="A327" t="s">
        <v>327</v>
      </c>
      <c r="B327" t="str">
        <f>INDEX('[1]PK12 ENROLLMENT'!B:B,MATCH('2023-24 School Yr ESSA-SLFS'!A327,'[1]PK12 ENROLLMENT'!A:A,0))</f>
        <v>ROYALTON-HARTLAND CSD</v>
      </c>
      <c r="C327" s="1">
        <v>1151</v>
      </c>
      <c r="D327" s="1">
        <v>216</v>
      </c>
      <c r="E327" s="1">
        <v>4556443.1100000003</v>
      </c>
      <c r="F327" s="3">
        <f t="shared" si="10"/>
        <v>21094.64402777778</v>
      </c>
      <c r="G327" s="3">
        <v>27539690.77</v>
      </c>
      <c r="H327" s="3">
        <f>G327-E327</f>
        <v>22983247.66</v>
      </c>
      <c r="I327" s="3">
        <f t="shared" si="11"/>
        <v>19968.069209383146</v>
      </c>
    </row>
    <row r="328" spans="1:9" x14ac:dyDescent="0.25">
      <c r="A328" t="s">
        <v>328</v>
      </c>
      <c r="B328" t="str">
        <f>INDEX('[1]PK12 ENROLLMENT'!B:B,MATCH('2023-24 School Yr ESSA-SLFS'!A328,'[1]PK12 ENROLLMENT'!A:A,0))</f>
        <v>BARKER CSD</v>
      </c>
      <c r="C328" s="1">
        <v>656</v>
      </c>
      <c r="D328" s="1">
        <v>116</v>
      </c>
      <c r="E328" s="1">
        <v>2940019</v>
      </c>
      <c r="F328" s="3">
        <f t="shared" si="10"/>
        <v>25344.991379310344</v>
      </c>
      <c r="G328" s="3">
        <v>19796308.059999999</v>
      </c>
      <c r="H328" s="3">
        <f>G328-E328</f>
        <v>16856289.059999999</v>
      </c>
      <c r="I328" s="3">
        <f t="shared" si="11"/>
        <v>25695.562591463411</v>
      </c>
    </row>
    <row r="329" spans="1:9" x14ac:dyDescent="0.25">
      <c r="A329" t="s">
        <v>329</v>
      </c>
      <c r="B329" t="str">
        <f>INDEX('[1]PK12 ENROLLMENT'!B:B,MATCH('2023-24 School Yr ESSA-SLFS'!A329,'[1]PK12 ENROLLMENT'!A:A,0))</f>
        <v>WILSON CSD</v>
      </c>
      <c r="C329" s="1">
        <v>966</v>
      </c>
      <c r="D329" s="1">
        <v>162</v>
      </c>
      <c r="E329" s="1">
        <v>4842694.43</v>
      </c>
      <c r="F329" s="3">
        <f t="shared" si="10"/>
        <v>29893.175493827159</v>
      </c>
      <c r="G329" s="3">
        <v>26404645.68</v>
      </c>
      <c r="H329" s="3">
        <f>G329-E329</f>
        <v>21561951.25</v>
      </c>
      <c r="I329" s="3">
        <f t="shared" si="11"/>
        <v>22320.860507246376</v>
      </c>
    </row>
    <row r="330" spans="1:9" x14ac:dyDescent="0.25">
      <c r="A330" t="s">
        <v>330</v>
      </c>
      <c r="B330" t="str">
        <f>INDEX('[1]PK12 ENROLLMENT'!B:B,MATCH('2023-24 School Yr ESSA-SLFS'!A330,'[1]PK12 ENROLLMENT'!A:A,0))</f>
        <v>ADIRONDACK CSD</v>
      </c>
      <c r="C330" s="1">
        <v>1180</v>
      </c>
      <c r="D330" s="1">
        <v>166</v>
      </c>
      <c r="E330" s="1">
        <v>3500445.21</v>
      </c>
      <c r="F330" s="3">
        <f t="shared" si="10"/>
        <v>21087.019337349397</v>
      </c>
      <c r="G330" s="3">
        <v>30204520.98</v>
      </c>
      <c r="H330" s="3">
        <f>G330-E330</f>
        <v>26704075.77</v>
      </c>
      <c r="I330" s="3">
        <f t="shared" si="11"/>
        <v>22630.572686440679</v>
      </c>
    </row>
    <row r="331" spans="1:9" x14ac:dyDescent="0.25">
      <c r="A331" t="s">
        <v>331</v>
      </c>
      <c r="B331" t="str">
        <f>INDEX('[1]PK12 ENROLLMENT'!B:B,MATCH('2023-24 School Yr ESSA-SLFS'!A331,'[1]PK12 ENROLLMENT'!A:A,0))</f>
        <v>CAMDEN CSD</v>
      </c>
      <c r="C331" s="1">
        <v>2001</v>
      </c>
      <c r="D331" s="1">
        <v>304</v>
      </c>
      <c r="E331" s="1">
        <v>1730174.84</v>
      </c>
      <c r="F331" s="3">
        <f t="shared" si="10"/>
        <v>5691.3646052631584</v>
      </c>
      <c r="G331" s="3">
        <v>48599627.549999997</v>
      </c>
      <c r="H331" s="3">
        <f>G331-E331</f>
        <v>46869452.709999993</v>
      </c>
      <c r="I331" s="3">
        <f t="shared" si="11"/>
        <v>23423.014847576207</v>
      </c>
    </row>
    <row r="332" spans="1:9" x14ac:dyDescent="0.25">
      <c r="A332" t="s">
        <v>332</v>
      </c>
      <c r="B332" t="str">
        <f>INDEX('[1]PK12 ENROLLMENT'!B:B,MATCH('2023-24 School Yr ESSA-SLFS'!A332,'[1]PK12 ENROLLMENT'!A:A,0))</f>
        <v>CLINTON CSD</v>
      </c>
      <c r="C332" s="1">
        <v>1175</v>
      </c>
      <c r="D332" s="1">
        <v>139</v>
      </c>
      <c r="E332" s="1">
        <v>3109930.2</v>
      </c>
      <c r="F332" s="3">
        <f t="shared" si="10"/>
        <v>22373.598561151081</v>
      </c>
      <c r="G332" s="3">
        <v>28850457.329999998</v>
      </c>
      <c r="H332" s="3">
        <f>G332-E332</f>
        <v>25740527.129999999</v>
      </c>
      <c r="I332" s="3">
        <f t="shared" si="11"/>
        <v>21906.831599999998</v>
      </c>
    </row>
    <row r="333" spans="1:9" x14ac:dyDescent="0.25">
      <c r="A333" t="s">
        <v>333</v>
      </c>
      <c r="B333" t="str">
        <f>INDEX('[1]PK12 ENROLLMENT'!B:B,MATCH('2023-24 School Yr ESSA-SLFS'!A333,'[1]PK12 ENROLLMENT'!A:A,0))</f>
        <v>NEW HARTFORD CSD</v>
      </c>
      <c r="C333" s="1">
        <v>2509</v>
      </c>
      <c r="D333" s="1">
        <v>243</v>
      </c>
      <c r="E333" s="1">
        <v>11288152</v>
      </c>
      <c r="F333" s="3">
        <f t="shared" si="10"/>
        <v>46453.300411522636</v>
      </c>
      <c r="G333" s="3">
        <v>60968317</v>
      </c>
      <c r="H333" s="3">
        <f>G333-E333</f>
        <v>49680165</v>
      </c>
      <c r="I333" s="3">
        <f t="shared" si="11"/>
        <v>19800.783180550021</v>
      </c>
    </row>
    <row r="334" spans="1:9" x14ac:dyDescent="0.25">
      <c r="A334" t="s">
        <v>334</v>
      </c>
      <c r="B334" t="str">
        <f>INDEX('[1]PK12 ENROLLMENT'!B:B,MATCH('2023-24 School Yr ESSA-SLFS'!A334,'[1]PK12 ENROLLMENT'!A:A,0))</f>
        <v>NY MILLS UFSD</v>
      </c>
      <c r="C334" s="1">
        <v>567</v>
      </c>
      <c r="D334" s="1">
        <v>70</v>
      </c>
      <c r="E334" s="1">
        <v>3294046</v>
      </c>
      <c r="F334" s="3">
        <f t="shared" si="10"/>
        <v>47057.8</v>
      </c>
      <c r="G334" s="3">
        <v>12549306</v>
      </c>
      <c r="H334" s="3">
        <f>G334-E334</f>
        <v>9255260</v>
      </c>
      <c r="I334" s="3">
        <f t="shared" si="11"/>
        <v>16323.209876543209</v>
      </c>
    </row>
    <row r="335" spans="1:9" x14ac:dyDescent="0.25">
      <c r="A335" t="s">
        <v>335</v>
      </c>
      <c r="B335" t="str">
        <f>INDEX('[1]PK12 ENROLLMENT'!B:B,MATCH('2023-24 School Yr ESSA-SLFS'!A335,'[1]PK12 ENROLLMENT'!A:A,0))</f>
        <v>SAUQUOIT VALLEY CSD</v>
      </c>
      <c r="C335" s="1">
        <v>915</v>
      </c>
      <c r="D335" s="1">
        <v>111</v>
      </c>
      <c r="E335" s="1">
        <v>3565935.83</v>
      </c>
      <c r="F335" s="3">
        <f t="shared" si="10"/>
        <v>32125.54801801802</v>
      </c>
      <c r="G335" s="3">
        <v>22286310.989999998</v>
      </c>
      <c r="H335" s="3">
        <f>G335-E335</f>
        <v>18720375.159999996</v>
      </c>
      <c r="I335" s="3">
        <f t="shared" si="11"/>
        <v>20459.426404371581</v>
      </c>
    </row>
    <row r="336" spans="1:9" x14ac:dyDescent="0.25">
      <c r="A336" t="s">
        <v>336</v>
      </c>
      <c r="B336" t="str">
        <f>INDEX('[1]PK12 ENROLLMENT'!B:B,MATCH('2023-24 School Yr ESSA-SLFS'!A336,'[1]PK12 ENROLLMENT'!A:A,0))</f>
        <v>REMSEN CSD</v>
      </c>
      <c r="C336" s="1">
        <v>403</v>
      </c>
      <c r="D336" s="1">
        <v>51</v>
      </c>
      <c r="E336" s="1">
        <v>1324328</v>
      </c>
      <c r="F336" s="3">
        <f t="shared" si="10"/>
        <v>25967.215686274511</v>
      </c>
      <c r="G336" s="3">
        <v>12963559</v>
      </c>
      <c r="H336" s="3">
        <f>G336-E336</f>
        <v>11639231</v>
      </c>
      <c r="I336" s="3">
        <f t="shared" si="11"/>
        <v>28881.466501240695</v>
      </c>
    </row>
    <row r="337" spans="1:9" x14ac:dyDescent="0.25">
      <c r="A337" t="s">
        <v>337</v>
      </c>
      <c r="B337" t="str">
        <f>INDEX('[1]PK12 ENROLLMENT'!B:B,MATCH('2023-24 School Yr ESSA-SLFS'!A337,'[1]PK12 ENROLLMENT'!A:A,0))</f>
        <v>ROME CITY SD</v>
      </c>
      <c r="C337" s="1">
        <v>5122</v>
      </c>
      <c r="D337" s="1">
        <v>1168</v>
      </c>
      <c r="E337" s="1">
        <v>20256917.27</v>
      </c>
      <c r="F337" s="3">
        <f t="shared" si="10"/>
        <v>17343.251087328768</v>
      </c>
      <c r="G337" s="3">
        <v>131959532.81999999</v>
      </c>
      <c r="H337" s="3">
        <f>G337-E337</f>
        <v>111702615.55</v>
      </c>
      <c r="I337" s="3">
        <f t="shared" si="11"/>
        <v>21808.398194064819</v>
      </c>
    </row>
    <row r="338" spans="1:9" x14ac:dyDescent="0.25">
      <c r="A338" t="s">
        <v>338</v>
      </c>
      <c r="B338" t="str">
        <f>INDEX('[1]PK12 ENROLLMENT'!B:B,MATCH('2023-24 School Yr ESSA-SLFS'!A338,'[1]PK12 ENROLLMENT'!A:A,0))</f>
        <v>WATERVILLE CSD</v>
      </c>
      <c r="C338" s="1">
        <v>706</v>
      </c>
      <c r="D338" s="1">
        <v>90</v>
      </c>
      <c r="E338" s="1">
        <v>2971377.93</v>
      </c>
      <c r="F338" s="3">
        <f t="shared" si="10"/>
        <v>33015.310333333335</v>
      </c>
      <c r="G338" s="3">
        <v>19605879.989999998</v>
      </c>
      <c r="H338" s="3">
        <f>G338-E338</f>
        <v>16634502.059999999</v>
      </c>
      <c r="I338" s="3">
        <f t="shared" si="11"/>
        <v>23561.617648725212</v>
      </c>
    </row>
    <row r="339" spans="1:9" x14ac:dyDescent="0.25">
      <c r="A339" t="s">
        <v>339</v>
      </c>
      <c r="B339" t="str">
        <f>INDEX('[1]PK12 ENROLLMENT'!B:B,MATCH('2023-24 School Yr ESSA-SLFS'!A339,'[1]PK12 ENROLLMENT'!A:A,0))</f>
        <v>SHERRILL CITY SD</v>
      </c>
      <c r="C339" s="1">
        <v>1817</v>
      </c>
      <c r="D339" s="1">
        <v>263</v>
      </c>
      <c r="E339" s="1">
        <v>3025502.87</v>
      </c>
      <c r="F339" s="3">
        <f t="shared" si="10"/>
        <v>11503.81319391635</v>
      </c>
      <c r="G339" s="3">
        <v>40089069.32</v>
      </c>
      <c r="H339" s="3">
        <f>G339-E339</f>
        <v>37063566.450000003</v>
      </c>
      <c r="I339" s="3">
        <f t="shared" si="11"/>
        <v>20398.220390753992</v>
      </c>
    </row>
    <row r="340" spans="1:9" x14ac:dyDescent="0.25">
      <c r="A340" t="s">
        <v>340</v>
      </c>
      <c r="B340" t="str">
        <f>INDEX('[1]PK12 ENROLLMENT'!B:B,MATCH('2023-24 School Yr ESSA-SLFS'!A340,'[1]PK12 ENROLLMENT'!A:A,0))</f>
        <v>HOLLAND PATENT CSD</v>
      </c>
      <c r="C340" s="1">
        <v>1241</v>
      </c>
      <c r="D340" s="1">
        <v>142</v>
      </c>
      <c r="E340" s="1">
        <v>2695275.75</v>
      </c>
      <c r="F340" s="3">
        <f t="shared" si="10"/>
        <v>18980.815140845072</v>
      </c>
      <c r="G340" s="3">
        <v>33417654.609999999</v>
      </c>
      <c r="H340" s="3">
        <f>G340-E340</f>
        <v>30722378.859999999</v>
      </c>
      <c r="I340" s="3">
        <f t="shared" si="11"/>
        <v>24756.147348912167</v>
      </c>
    </row>
    <row r="341" spans="1:9" x14ac:dyDescent="0.25">
      <c r="A341" t="s">
        <v>341</v>
      </c>
      <c r="B341" t="str">
        <f>INDEX('[1]PK12 ENROLLMENT'!B:B,MATCH('2023-24 School Yr ESSA-SLFS'!A341,'[1]PK12 ENROLLMENT'!A:A,0))</f>
        <v>UTICA CITY SD</v>
      </c>
      <c r="C341" s="1">
        <v>9012</v>
      </c>
      <c r="D341" s="1">
        <v>1738</v>
      </c>
      <c r="E341" s="1">
        <v>22716654.579999998</v>
      </c>
      <c r="F341" s="3">
        <f t="shared" si="10"/>
        <v>13070.572255466052</v>
      </c>
      <c r="G341" s="3">
        <v>222248939.97999999</v>
      </c>
      <c r="H341" s="3">
        <f>G341-E341</f>
        <v>199532285.39999998</v>
      </c>
      <c r="I341" s="3">
        <f t="shared" si="11"/>
        <v>22140.732956058586</v>
      </c>
    </row>
    <row r="342" spans="1:9" x14ac:dyDescent="0.25">
      <c r="A342" t="s">
        <v>342</v>
      </c>
      <c r="B342" t="str">
        <f>INDEX('[1]PK12 ENROLLMENT'!B:B,MATCH('2023-24 School Yr ESSA-SLFS'!A342,'[1]PK12 ENROLLMENT'!A:A,0))</f>
        <v>WESTMORELAND CSD</v>
      </c>
      <c r="C342" s="1">
        <v>790</v>
      </c>
      <c r="D342" s="1">
        <v>124</v>
      </c>
      <c r="E342" s="1">
        <v>3219021.68</v>
      </c>
      <c r="F342" s="3">
        <f t="shared" si="10"/>
        <v>25959.852258064519</v>
      </c>
      <c r="G342" s="3">
        <v>23396112.780000001</v>
      </c>
      <c r="H342" s="3">
        <f>G342-E342</f>
        <v>20177091.100000001</v>
      </c>
      <c r="I342" s="3">
        <f t="shared" si="11"/>
        <v>25540.621645569623</v>
      </c>
    </row>
    <row r="343" spans="1:9" x14ac:dyDescent="0.25">
      <c r="A343" t="s">
        <v>343</v>
      </c>
      <c r="B343" t="str">
        <f>INDEX('[1]PK12 ENROLLMENT'!B:B,MATCH('2023-24 School Yr ESSA-SLFS'!A343,'[1]PK12 ENROLLMENT'!A:A,0))</f>
        <v>ORISKANY CSD</v>
      </c>
      <c r="C343" s="1">
        <v>564</v>
      </c>
      <c r="D343" s="1">
        <v>59</v>
      </c>
      <c r="E343" s="1">
        <v>2840069.94</v>
      </c>
      <c r="F343" s="3">
        <f t="shared" si="10"/>
        <v>48136.778644067796</v>
      </c>
      <c r="G343" s="3">
        <v>14649256.449999999</v>
      </c>
      <c r="H343" s="3">
        <f>G343-E343</f>
        <v>11809186.51</v>
      </c>
      <c r="I343" s="3">
        <f t="shared" si="11"/>
        <v>20938.273953900709</v>
      </c>
    </row>
    <row r="344" spans="1:9" x14ac:dyDescent="0.25">
      <c r="A344" t="s">
        <v>344</v>
      </c>
      <c r="B344" t="str">
        <f>INDEX('[1]PK12 ENROLLMENT'!B:B,MATCH('2023-24 School Yr ESSA-SLFS'!A344,'[1]PK12 ENROLLMENT'!A:A,0))</f>
        <v>WHITESBORO CSD</v>
      </c>
      <c r="C344" s="1">
        <v>2937</v>
      </c>
      <c r="D344" s="1">
        <v>498</v>
      </c>
      <c r="E344" s="1">
        <v>10934177</v>
      </c>
      <c r="F344" s="3">
        <f t="shared" si="10"/>
        <v>21956.178714859438</v>
      </c>
      <c r="G344" s="3">
        <v>76117243</v>
      </c>
      <c r="H344" s="3">
        <f>G344-E344</f>
        <v>65183066</v>
      </c>
      <c r="I344" s="3">
        <f t="shared" si="11"/>
        <v>22193.757575757576</v>
      </c>
    </row>
    <row r="345" spans="1:9" x14ac:dyDescent="0.25">
      <c r="A345" t="s">
        <v>345</v>
      </c>
      <c r="B345" t="str">
        <f>INDEX('[1]PK12 ENROLLMENT'!B:B,MATCH('2023-24 School Yr ESSA-SLFS'!A345,'[1]PK12 ENROLLMENT'!A:A,0))</f>
        <v>WEST GENESEE CSD</v>
      </c>
      <c r="C345" s="1">
        <v>4464</v>
      </c>
      <c r="D345" s="1">
        <v>689</v>
      </c>
      <c r="E345" s="1">
        <v>11478409</v>
      </c>
      <c r="F345" s="3">
        <f t="shared" si="10"/>
        <v>16659.519593613932</v>
      </c>
      <c r="G345" s="3">
        <v>95747679.450000003</v>
      </c>
      <c r="H345" s="3">
        <f>G345-E345</f>
        <v>84269270.450000003</v>
      </c>
      <c r="I345" s="3">
        <f t="shared" si="11"/>
        <v>18877.524742383514</v>
      </c>
    </row>
    <row r="346" spans="1:9" x14ac:dyDescent="0.25">
      <c r="A346" t="s">
        <v>346</v>
      </c>
      <c r="B346" t="str">
        <f>INDEX('[1]PK12 ENROLLMENT'!B:B,MATCH('2023-24 School Yr ESSA-SLFS'!A346,'[1]PK12 ENROLLMENT'!A:A,0))</f>
        <v>NORTH SYRACUSE CSD</v>
      </c>
      <c r="C346" s="1">
        <v>7705</v>
      </c>
      <c r="D346" s="1">
        <v>1471</v>
      </c>
      <c r="E346" s="1">
        <v>13650522.359999999</v>
      </c>
      <c r="F346" s="3">
        <f t="shared" si="10"/>
        <v>9279.7568728755941</v>
      </c>
      <c r="G346" s="3">
        <v>190197598.83000001</v>
      </c>
      <c r="H346" s="3">
        <f>G346-E346</f>
        <v>176547076.47000003</v>
      </c>
      <c r="I346" s="3">
        <f t="shared" si="11"/>
        <v>22913.312974691762</v>
      </c>
    </row>
    <row r="347" spans="1:9" x14ac:dyDescent="0.25">
      <c r="A347" t="s">
        <v>347</v>
      </c>
      <c r="B347" t="str">
        <f>INDEX('[1]PK12 ENROLLMENT'!B:B,MATCH('2023-24 School Yr ESSA-SLFS'!A347,'[1]PK12 ENROLLMENT'!A:A,0))</f>
        <v>EAST SYRACUSE MINOA CSD</v>
      </c>
      <c r="C347" s="1">
        <v>3415</v>
      </c>
      <c r="D347" s="1">
        <v>703</v>
      </c>
      <c r="E347" s="1">
        <v>8146537.2400000002</v>
      </c>
      <c r="F347" s="3">
        <f t="shared" si="10"/>
        <v>11588.246429587483</v>
      </c>
      <c r="G347" s="3">
        <v>88177782.480000004</v>
      </c>
      <c r="H347" s="3">
        <f>G347-E347</f>
        <v>80031245.24000001</v>
      </c>
      <c r="I347" s="3">
        <f t="shared" si="11"/>
        <v>23435.210904831627</v>
      </c>
    </row>
    <row r="348" spans="1:9" x14ac:dyDescent="0.25">
      <c r="A348" t="s">
        <v>348</v>
      </c>
      <c r="B348" t="str">
        <f>INDEX('[1]PK12 ENROLLMENT'!B:B,MATCH('2023-24 School Yr ESSA-SLFS'!A348,'[1]PK12 ENROLLMENT'!A:A,0))</f>
        <v>JAMESVILLE-DEWITT CSD</v>
      </c>
      <c r="C348" s="1">
        <v>2465</v>
      </c>
      <c r="D348" s="1">
        <v>304</v>
      </c>
      <c r="E348" s="1">
        <v>8379827.5700000003</v>
      </c>
      <c r="F348" s="3">
        <f t="shared" si="10"/>
        <v>27565.222269736842</v>
      </c>
      <c r="G348" s="3">
        <v>65468653.920000002</v>
      </c>
      <c r="H348" s="3">
        <f>G348-E348</f>
        <v>57088826.350000001</v>
      </c>
      <c r="I348" s="3">
        <f t="shared" si="11"/>
        <v>23159.767281947261</v>
      </c>
    </row>
    <row r="349" spans="1:9" x14ac:dyDescent="0.25">
      <c r="A349" t="s">
        <v>349</v>
      </c>
      <c r="B349" t="str">
        <f>INDEX('[1]PK12 ENROLLMENT'!B:B,MATCH('2023-24 School Yr ESSA-SLFS'!A349,'[1]PK12 ENROLLMENT'!A:A,0))</f>
        <v>JORDAN-ELBRIDGE CSD</v>
      </c>
      <c r="C349" s="1">
        <v>1144</v>
      </c>
      <c r="D349" s="1">
        <v>252</v>
      </c>
      <c r="E349" s="1">
        <v>0</v>
      </c>
      <c r="F349" s="3">
        <f t="shared" si="10"/>
        <v>0</v>
      </c>
      <c r="G349" s="3">
        <v>29416724.390000001</v>
      </c>
      <c r="H349" s="3">
        <f>G349-E349</f>
        <v>29416724.390000001</v>
      </c>
      <c r="I349" s="3">
        <f t="shared" si="11"/>
        <v>25713.91992132867</v>
      </c>
    </row>
    <row r="350" spans="1:9" x14ac:dyDescent="0.25">
      <c r="A350" t="s">
        <v>350</v>
      </c>
      <c r="B350" t="str">
        <f>INDEX('[1]PK12 ENROLLMENT'!B:B,MATCH('2023-24 School Yr ESSA-SLFS'!A350,'[1]PK12 ENROLLMENT'!A:A,0))</f>
        <v>FABIUS-POMPEY CSD</v>
      </c>
      <c r="C350" s="1">
        <v>644</v>
      </c>
      <c r="D350" s="1">
        <v>72</v>
      </c>
      <c r="E350" s="1">
        <v>1990566</v>
      </c>
      <c r="F350" s="3">
        <f t="shared" si="10"/>
        <v>27646.75</v>
      </c>
      <c r="G350" s="3">
        <v>20379919.960000001</v>
      </c>
      <c r="H350" s="3">
        <f>G350-E350</f>
        <v>18389353.960000001</v>
      </c>
      <c r="I350" s="3">
        <f t="shared" si="11"/>
        <v>28554.89745341615</v>
      </c>
    </row>
    <row r="351" spans="1:9" x14ac:dyDescent="0.25">
      <c r="A351" t="s">
        <v>351</v>
      </c>
      <c r="B351" t="str">
        <f>INDEX('[1]PK12 ENROLLMENT'!B:B,MATCH('2023-24 School Yr ESSA-SLFS'!A351,'[1]PK12 ENROLLMENT'!A:A,0))</f>
        <v>WESTHILL CSD</v>
      </c>
      <c r="C351" s="1">
        <v>1731</v>
      </c>
      <c r="D351" s="1">
        <v>238</v>
      </c>
      <c r="E351" s="1">
        <v>5707255.4199999999</v>
      </c>
      <c r="F351" s="3">
        <f t="shared" si="10"/>
        <v>23980.064789915967</v>
      </c>
      <c r="G351" s="3">
        <v>40131269.009999998</v>
      </c>
      <c r="H351" s="3">
        <f>G351-E351</f>
        <v>34424013.589999996</v>
      </c>
      <c r="I351" s="3">
        <f t="shared" si="11"/>
        <v>19886.778503755053</v>
      </c>
    </row>
    <row r="352" spans="1:9" x14ac:dyDescent="0.25">
      <c r="A352" t="s">
        <v>352</v>
      </c>
      <c r="B352" t="str">
        <f>INDEX('[1]PK12 ENROLLMENT'!B:B,MATCH('2023-24 School Yr ESSA-SLFS'!A352,'[1]PK12 ENROLLMENT'!A:A,0))</f>
        <v>SOLVAY UFSD</v>
      </c>
      <c r="C352" s="1">
        <v>1331</v>
      </c>
      <c r="D352" s="1">
        <v>250</v>
      </c>
      <c r="E352" s="1">
        <v>5714410.96</v>
      </c>
      <c r="F352" s="3">
        <f t="shared" si="10"/>
        <v>22857.643840000001</v>
      </c>
      <c r="G352" s="3">
        <v>38656872.229999997</v>
      </c>
      <c r="H352" s="3">
        <f>G352-E352</f>
        <v>32942461.269999996</v>
      </c>
      <c r="I352" s="3">
        <f t="shared" si="11"/>
        <v>24750.158730277984</v>
      </c>
    </row>
    <row r="353" spans="1:9" x14ac:dyDescent="0.25">
      <c r="A353" t="s">
        <v>353</v>
      </c>
      <c r="B353" t="str">
        <f>INDEX('[1]PK12 ENROLLMENT'!B:B,MATCH('2023-24 School Yr ESSA-SLFS'!A353,'[1]PK12 ENROLLMENT'!A:A,0))</f>
        <v>LAFAYETTE CSD</v>
      </c>
      <c r="C353" s="1">
        <v>775</v>
      </c>
      <c r="D353" s="1">
        <v>122</v>
      </c>
      <c r="E353" s="1">
        <v>1643549.68</v>
      </c>
      <c r="F353" s="3">
        <f t="shared" si="10"/>
        <v>13471.71868852459</v>
      </c>
      <c r="G353" s="3">
        <v>25286826.52</v>
      </c>
      <c r="H353" s="3">
        <f>G353-E353</f>
        <v>23643276.84</v>
      </c>
      <c r="I353" s="3">
        <f t="shared" si="11"/>
        <v>30507.453987096775</v>
      </c>
    </row>
    <row r="354" spans="1:9" x14ac:dyDescent="0.25">
      <c r="A354" t="s">
        <v>354</v>
      </c>
      <c r="B354" t="str">
        <f>INDEX('[1]PK12 ENROLLMENT'!B:B,MATCH('2023-24 School Yr ESSA-SLFS'!A354,'[1]PK12 ENROLLMENT'!A:A,0))</f>
        <v>BALDWINSVILLE CSD</v>
      </c>
      <c r="C354" s="1">
        <v>5426</v>
      </c>
      <c r="D354" s="1">
        <v>858</v>
      </c>
      <c r="E354" s="1">
        <v>10921307.619999999</v>
      </c>
      <c r="F354" s="3">
        <f t="shared" si="10"/>
        <v>12728.79675990676</v>
      </c>
      <c r="G354" s="3">
        <v>106321074.19</v>
      </c>
      <c r="H354" s="3">
        <f>G354-E354</f>
        <v>95399766.569999993</v>
      </c>
      <c r="I354" s="3">
        <f t="shared" si="11"/>
        <v>17581.969511610761</v>
      </c>
    </row>
    <row r="355" spans="1:9" x14ac:dyDescent="0.25">
      <c r="A355" t="s">
        <v>355</v>
      </c>
      <c r="B355" t="str">
        <f>INDEX('[1]PK12 ENROLLMENT'!B:B,MATCH('2023-24 School Yr ESSA-SLFS'!A355,'[1]PK12 ENROLLMENT'!A:A,0))</f>
        <v>FAYETTEVILLE-MANLIUS CSD</v>
      </c>
      <c r="C355" s="1">
        <v>4119</v>
      </c>
      <c r="D355" s="1">
        <v>445</v>
      </c>
      <c r="E355" s="1">
        <v>10356603</v>
      </c>
      <c r="F355" s="3">
        <f t="shared" si="10"/>
        <v>23273.265168539325</v>
      </c>
      <c r="G355" s="3">
        <v>96842061</v>
      </c>
      <c r="H355" s="3">
        <f>G355-E355</f>
        <v>86485458</v>
      </c>
      <c r="I355" s="3">
        <f t="shared" si="11"/>
        <v>20996.712308812817</v>
      </c>
    </row>
    <row r="356" spans="1:9" x14ac:dyDescent="0.25">
      <c r="A356" t="s">
        <v>356</v>
      </c>
      <c r="B356" t="str">
        <f>INDEX('[1]PK12 ENROLLMENT'!B:B,MATCH('2023-24 School Yr ESSA-SLFS'!A356,'[1]PK12 ENROLLMENT'!A:A,0))</f>
        <v>MARCELLUS CSD</v>
      </c>
      <c r="C356" s="1">
        <v>1397</v>
      </c>
      <c r="D356" s="1">
        <v>192</v>
      </c>
      <c r="E356" s="1">
        <v>4055601.89</v>
      </c>
      <c r="F356" s="3">
        <f t="shared" si="10"/>
        <v>21122.926510416666</v>
      </c>
      <c r="G356" s="3">
        <v>36723031.030000001</v>
      </c>
      <c r="H356" s="3">
        <f>G356-E356</f>
        <v>32667429.140000001</v>
      </c>
      <c r="I356" s="3">
        <f t="shared" si="11"/>
        <v>23383.986499642091</v>
      </c>
    </row>
    <row r="357" spans="1:9" x14ac:dyDescent="0.25">
      <c r="A357" t="s">
        <v>357</v>
      </c>
      <c r="B357" t="str">
        <f>INDEX('[1]PK12 ENROLLMENT'!B:B,MATCH('2023-24 School Yr ESSA-SLFS'!A357,'[1]PK12 ENROLLMENT'!A:A,0))</f>
        <v>ONONDAGA CSD</v>
      </c>
      <c r="C357" s="1">
        <v>767</v>
      </c>
      <c r="D357" s="1">
        <v>116</v>
      </c>
      <c r="E357" s="1">
        <v>1462979.2</v>
      </c>
      <c r="F357" s="3">
        <f t="shared" si="10"/>
        <v>12611.889655172414</v>
      </c>
      <c r="G357" s="3">
        <v>20268450.530000001</v>
      </c>
      <c r="H357" s="3">
        <f>G357-E357</f>
        <v>18805471.330000002</v>
      </c>
      <c r="I357" s="3">
        <f t="shared" si="11"/>
        <v>24518.215554106911</v>
      </c>
    </row>
    <row r="358" spans="1:9" x14ac:dyDescent="0.25">
      <c r="A358" t="s">
        <v>358</v>
      </c>
      <c r="B358" t="str">
        <f>INDEX('[1]PK12 ENROLLMENT'!B:B,MATCH('2023-24 School Yr ESSA-SLFS'!A358,'[1]PK12 ENROLLMENT'!A:A,0))</f>
        <v>LIVERPOOL CSD</v>
      </c>
      <c r="C358" s="1">
        <v>6641</v>
      </c>
      <c r="D358" s="1">
        <v>1362</v>
      </c>
      <c r="E358" s="1">
        <v>19148596.23</v>
      </c>
      <c r="F358" s="3">
        <f t="shared" si="10"/>
        <v>14059.174911894273</v>
      </c>
      <c r="G358" s="3">
        <v>167956803</v>
      </c>
      <c r="H358" s="3">
        <f>G358-E358</f>
        <v>148808206.77000001</v>
      </c>
      <c r="I358" s="3">
        <f t="shared" si="11"/>
        <v>22407.499890076797</v>
      </c>
    </row>
    <row r="359" spans="1:9" x14ac:dyDescent="0.25">
      <c r="A359" t="s">
        <v>359</v>
      </c>
      <c r="B359" t="str">
        <f>INDEX('[1]PK12 ENROLLMENT'!B:B,MATCH('2023-24 School Yr ESSA-SLFS'!A359,'[1]PK12 ENROLLMENT'!A:A,0))</f>
        <v>LYNCOURT UFSD</v>
      </c>
      <c r="C359" s="1">
        <v>434</v>
      </c>
      <c r="D359" s="1">
        <v>99</v>
      </c>
      <c r="E359" s="1">
        <v>1726030.19</v>
      </c>
      <c r="F359" s="3">
        <f t="shared" si="10"/>
        <v>17434.648383838383</v>
      </c>
      <c r="G359" s="3">
        <v>12246968.5</v>
      </c>
      <c r="H359" s="3">
        <f>G359-E359</f>
        <v>10520938.310000001</v>
      </c>
      <c r="I359" s="3">
        <f t="shared" si="11"/>
        <v>24241.793341013825</v>
      </c>
    </row>
    <row r="360" spans="1:9" x14ac:dyDescent="0.25">
      <c r="A360" t="s">
        <v>360</v>
      </c>
      <c r="B360" t="str">
        <f>INDEX('[1]PK12 ENROLLMENT'!B:B,MATCH('2023-24 School Yr ESSA-SLFS'!A360,'[1]PK12 ENROLLMENT'!A:A,0))</f>
        <v>SKANEATELES CSD</v>
      </c>
      <c r="C360" s="1">
        <v>1228</v>
      </c>
      <c r="D360" s="1">
        <v>115</v>
      </c>
      <c r="E360" s="1">
        <v>1957395</v>
      </c>
      <c r="F360" s="3">
        <f t="shared" si="10"/>
        <v>17020.82608695652</v>
      </c>
      <c r="G360" s="3">
        <v>33294751</v>
      </c>
      <c r="H360" s="3">
        <f>G360-E360</f>
        <v>31337356</v>
      </c>
      <c r="I360" s="3">
        <f t="shared" si="11"/>
        <v>25519.01954397394</v>
      </c>
    </row>
    <row r="361" spans="1:9" x14ac:dyDescent="0.25">
      <c r="A361" t="s">
        <v>361</v>
      </c>
      <c r="B361" t="str">
        <f>INDEX('[1]PK12 ENROLLMENT'!B:B,MATCH('2023-24 School Yr ESSA-SLFS'!A361,'[1]PK12 ENROLLMENT'!A:A,0))</f>
        <v>TULLY CSD</v>
      </c>
      <c r="C361" s="1">
        <v>740</v>
      </c>
      <c r="D361" s="1">
        <v>90</v>
      </c>
      <c r="E361" s="1">
        <v>2283001</v>
      </c>
      <c r="F361" s="3">
        <f t="shared" si="10"/>
        <v>25366.677777777779</v>
      </c>
      <c r="G361" s="3">
        <v>20270817</v>
      </c>
      <c r="H361" s="3">
        <f>G361-E361</f>
        <v>17987816</v>
      </c>
      <c r="I361" s="3">
        <f t="shared" si="11"/>
        <v>24307.859459459458</v>
      </c>
    </row>
    <row r="362" spans="1:9" x14ac:dyDescent="0.25">
      <c r="A362" t="s">
        <v>362</v>
      </c>
      <c r="B362" t="str">
        <f>INDEX('[1]PK12 ENROLLMENT'!B:B,MATCH('2023-24 School Yr ESSA-SLFS'!A362,'[1]PK12 ENROLLMENT'!A:A,0))</f>
        <v>CANANDAIGUA CITY SD</v>
      </c>
      <c r="C362" s="1">
        <v>3191</v>
      </c>
      <c r="D362" s="1">
        <v>553</v>
      </c>
      <c r="E362" s="1">
        <v>14317501.310000001</v>
      </c>
      <c r="F362" s="3">
        <f t="shared" si="10"/>
        <v>25890.59911392405</v>
      </c>
      <c r="G362" s="3">
        <v>78393670.790000007</v>
      </c>
      <c r="H362" s="3">
        <f>G362-E362</f>
        <v>64076169.480000004</v>
      </c>
      <c r="I362" s="3">
        <f t="shared" si="11"/>
        <v>20080.278746474462</v>
      </c>
    </row>
    <row r="363" spans="1:9" x14ac:dyDescent="0.25">
      <c r="A363" t="s">
        <v>363</v>
      </c>
      <c r="B363" t="str">
        <f>INDEX('[1]PK12 ENROLLMENT'!B:B,MATCH('2023-24 School Yr ESSA-SLFS'!A363,'[1]PK12 ENROLLMENT'!A:A,0))</f>
        <v>EAST BLOOMFIELD CSD</v>
      </c>
      <c r="C363" s="1">
        <v>755</v>
      </c>
      <c r="D363" s="1">
        <v>101</v>
      </c>
      <c r="E363" s="1">
        <v>3434941</v>
      </c>
      <c r="F363" s="3">
        <f t="shared" si="10"/>
        <v>34009.316831683165</v>
      </c>
      <c r="G363" s="3">
        <v>21115306</v>
      </c>
      <c r="H363" s="3">
        <f>G363-E363</f>
        <v>17680365</v>
      </c>
      <c r="I363" s="3">
        <f t="shared" si="11"/>
        <v>23417.701986754968</v>
      </c>
    </row>
    <row r="364" spans="1:9" x14ac:dyDescent="0.25">
      <c r="A364" t="s">
        <v>364</v>
      </c>
      <c r="B364" t="str">
        <f>INDEX('[1]PK12 ENROLLMENT'!B:B,MATCH('2023-24 School Yr ESSA-SLFS'!A364,'[1]PK12 ENROLLMENT'!A:A,0))</f>
        <v>GENEVA CITY SD</v>
      </c>
      <c r="C364" s="1">
        <v>1997</v>
      </c>
      <c r="D364" s="1">
        <v>311</v>
      </c>
      <c r="E364" s="1">
        <v>3565033.28</v>
      </c>
      <c r="F364" s="3">
        <f t="shared" si="10"/>
        <v>11463.129517684887</v>
      </c>
      <c r="G364" s="3">
        <v>53292642.25</v>
      </c>
      <c r="H364" s="3">
        <f>G364-E364</f>
        <v>49727608.969999999</v>
      </c>
      <c r="I364" s="3">
        <f t="shared" si="11"/>
        <v>24901.156219328994</v>
      </c>
    </row>
    <row r="365" spans="1:9" x14ac:dyDescent="0.25">
      <c r="A365" t="s">
        <v>365</v>
      </c>
      <c r="B365" t="str">
        <f>INDEX('[1]PK12 ENROLLMENT'!B:B,MATCH('2023-24 School Yr ESSA-SLFS'!A365,'[1]PK12 ENROLLMENT'!A:A,0))</f>
        <v>GORHAM-MIDDLESEX CSD (MARCUS WHITMAN</v>
      </c>
      <c r="C365" s="1">
        <v>1061</v>
      </c>
      <c r="D365" s="1">
        <v>228</v>
      </c>
      <c r="E365" s="1">
        <v>3567799.5</v>
      </c>
      <c r="F365" s="3">
        <f t="shared" si="10"/>
        <v>15648.243421052632</v>
      </c>
      <c r="G365" s="3">
        <v>33713448.149999999</v>
      </c>
      <c r="H365" s="3">
        <f>G365-E365</f>
        <v>30145648.649999999</v>
      </c>
      <c r="I365" s="3">
        <f t="shared" si="11"/>
        <v>28412.486946277095</v>
      </c>
    </row>
    <row r="366" spans="1:9" x14ac:dyDescent="0.25">
      <c r="A366" t="s">
        <v>366</v>
      </c>
      <c r="B366" t="str">
        <f>INDEX('[1]PK12 ENROLLMENT'!B:B,MATCH('2023-24 School Yr ESSA-SLFS'!A366,'[1]PK12 ENROLLMENT'!A:A,0))</f>
        <v>MANCHESTER-SHORTSVILLE CSD (RED JACK</v>
      </c>
      <c r="C366" s="1">
        <v>728</v>
      </c>
      <c r="D366" s="1">
        <v>113</v>
      </c>
      <c r="E366" s="1">
        <v>1662830.07</v>
      </c>
      <c r="F366" s="3">
        <f t="shared" si="10"/>
        <v>14715.310353982302</v>
      </c>
      <c r="G366" s="3">
        <v>20156769.02</v>
      </c>
      <c r="H366" s="3">
        <f>G366-E366</f>
        <v>18493938.949999999</v>
      </c>
      <c r="I366" s="3">
        <f t="shared" si="11"/>
        <v>25403.762293956042</v>
      </c>
    </row>
    <row r="367" spans="1:9" x14ac:dyDescent="0.25">
      <c r="A367" t="s">
        <v>367</v>
      </c>
      <c r="B367" t="str">
        <f>INDEX('[1]PK12 ENROLLMENT'!B:B,MATCH('2023-24 School Yr ESSA-SLFS'!A367,'[1]PK12 ENROLLMENT'!A:A,0))</f>
        <v>NAPLES CSD</v>
      </c>
      <c r="C367" s="1">
        <v>579</v>
      </c>
      <c r="D367" s="1">
        <v>80</v>
      </c>
      <c r="E367" s="1">
        <v>0</v>
      </c>
      <c r="F367" s="3">
        <f t="shared" si="10"/>
        <v>0</v>
      </c>
      <c r="G367" s="3">
        <v>18748072.34</v>
      </c>
      <c r="H367" s="3">
        <f>G367-E367</f>
        <v>18748072.34</v>
      </c>
      <c r="I367" s="3">
        <f t="shared" si="11"/>
        <v>32380.090397236614</v>
      </c>
    </row>
    <row r="368" spans="1:9" x14ac:dyDescent="0.25">
      <c r="A368" t="s">
        <v>368</v>
      </c>
      <c r="B368" t="str">
        <f>INDEX('[1]PK12 ENROLLMENT'!B:B,MATCH('2023-24 School Yr ESSA-SLFS'!A368,'[1]PK12 ENROLLMENT'!A:A,0))</f>
        <v>PHELPS-CLIFTON SPRINGS CSD</v>
      </c>
      <c r="C368" s="1">
        <v>1447</v>
      </c>
      <c r="D368" s="1">
        <v>243</v>
      </c>
      <c r="E368" s="1">
        <v>8258584.7400000002</v>
      </c>
      <c r="F368" s="3">
        <f t="shared" si="10"/>
        <v>33985.945432098764</v>
      </c>
      <c r="G368" s="3">
        <v>40326378.659999996</v>
      </c>
      <c r="H368" s="3">
        <f>G368-E368</f>
        <v>32067793.919999994</v>
      </c>
      <c r="I368" s="3">
        <f t="shared" si="11"/>
        <v>22161.571472011052</v>
      </c>
    </row>
    <row r="369" spans="1:9" x14ac:dyDescent="0.25">
      <c r="A369" t="s">
        <v>369</v>
      </c>
      <c r="B369" t="str">
        <f>INDEX('[1]PK12 ENROLLMENT'!B:B,MATCH('2023-24 School Yr ESSA-SLFS'!A369,'[1]PK12 ENROLLMENT'!A:A,0))</f>
        <v>HONEOYE CSD</v>
      </c>
      <c r="C369" s="1">
        <v>552</v>
      </c>
      <c r="D369" s="1">
        <v>90</v>
      </c>
      <c r="E369" s="1">
        <v>2941990.55</v>
      </c>
      <c r="F369" s="3">
        <f t="shared" si="10"/>
        <v>32688.783888888887</v>
      </c>
      <c r="G369" s="3">
        <v>18397654.010000002</v>
      </c>
      <c r="H369" s="3">
        <f>G369-E369</f>
        <v>15455663.460000001</v>
      </c>
      <c r="I369" s="3">
        <f t="shared" si="11"/>
        <v>27999.390326086959</v>
      </c>
    </row>
    <row r="370" spans="1:9" x14ac:dyDescent="0.25">
      <c r="A370" t="s">
        <v>370</v>
      </c>
      <c r="B370" t="str">
        <f>INDEX('[1]PK12 ENROLLMENT'!B:B,MATCH('2023-24 School Yr ESSA-SLFS'!A370,'[1]PK12 ENROLLMENT'!A:A,0))</f>
        <v>VICTOR CSD</v>
      </c>
      <c r="C370" s="1">
        <v>4284</v>
      </c>
      <c r="D370" s="1">
        <v>580</v>
      </c>
      <c r="E370" s="1">
        <v>9315106.3599999994</v>
      </c>
      <c r="F370" s="3">
        <f t="shared" si="10"/>
        <v>16060.52820689655</v>
      </c>
      <c r="G370" s="3">
        <v>87509896.189999998</v>
      </c>
      <c r="H370" s="3">
        <f>G370-E370</f>
        <v>78194789.829999998</v>
      </c>
      <c r="I370" s="3">
        <f t="shared" si="11"/>
        <v>18252.752061157797</v>
      </c>
    </row>
    <row r="371" spans="1:9" x14ac:dyDescent="0.25">
      <c r="A371" t="s">
        <v>371</v>
      </c>
      <c r="B371" t="str">
        <f>INDEX('[1]PK12 ENROLLMENT'!B:B,MATCH('2023-24 School Yr ESSA-SLFS'!A371,'[1]PK12 ENROLLMENT'!A:A,0))</f>
        <v>WASHINGTONVILLE CSD</v>
      </c>
      <c r="C371" s="1">
        <v>3864</v>
      </c>
      <c r="D371" s="1">
        <v>597</v>
      </c>
      <c r="E371" s="1">
        <v>4376086.01</v>
      </c>
      <c r="F371" s="3">
        <f t="shared" si="10"/>
        <v>7330.127319932998</v>
      </c>
      <c r="G371" s="3">
        <v>76773023.849999994</v>
      </c>
      <c r="H371" s="3">
        <f>G371-E371</f>
        <v>72396937.839999989</v>
      </c>
      <c r="I371" s="3">
        <f t="shared" si="11"/>
        <v>18736.267556935814</v>
      </c>
    </row>
    <row r="372" spans="1:9" x14ac:dyDescent="0.25">
      <c r="A372" t="s">
        <v>372</v>
      </c>
      <c r="B372" t="str">
        <f>INDEX('[1]PK12 ENROLLMENT'!B:B,MATCH('2023-24 School Yr ESSA-SLFS'!A372,'[1]PK12 ENROLLMENT'!A:A,0))</f>
        <v>CHESTER UFSD</v>
      </c>
      <c r="C372" s="1">
        <v>925</v>
      </c>
      <c r="D372" s="1">
        <v>161</v>
      </c>
      <c r="E372" s="1">
        <v>1992584.54</v>
      </c>
      <c r="F372" s="3">
        <f t="shared" si="10"/>
        <v>12376.30149068323</v>
      </c>
      <c r="G372" s="3">
        <v>29626038.510000002</v>
      </c>
      <c r="H372" s="3">
        <f>G372-E372</f>
        <v>27633453.970000003</v>
      </c>
      <c r="I372" s="3">
        <f t="shared" si="11"/>
        <v>29874.004291891895</v>
      </c>
    </row>
    <row r="373" spans="1:9" x14ac:dyDescent="0.25">
      <c r="A373" t="s">
        <v>373</v>
      </c>
      <c r="B373" t="str">
        <f>INDEX('[1]PK12 ENROLLMENT'!B:B,MATCH('2023-24 School Yr ESSA-SLFS'!A373,'[1]PK12 ENROLLMENT'!A:A,0))</f>
        <v>CORNWALL CSD</v>
      </c>
      <c r="C373" s="1">
        <v>2989</v>
      </c>
      <c r="D373" s="1">
        <v>404</v>
      </c>
      <c r="E373" s="1">
        <v>9134382.6699999999</v>
      </c>
      <c r="F373" s="3">
        <f t="shared" si="10"/>
        <v>22609.858094059407</v>
      </c>
      <c r="G373" s="3">
        <v>77516070.890000001</v>
      </c>
      <c r="H373" s="3">
        <f>G373-E373</f>
        <v>68381688.219999999</v>
      </c>
      <c r="I373" s="3">
        <f t="shared" si="11"/>
        <v>22877.781271328204</v>
      </c>
    </row>
    <row r="374" spans="1:9" x14ac:dyDescent="0.25">
      <c r="A374" t="s">
        <v>374</v>
      </c>
      <c r="B374" t="str">
        <f>INDEX('[1]PK12 ENROLLMENT'!B:B,MATCH('2023-24 School Yr ESSA-SLFS'!A374,'[1]PK12 ENROLLMENT'!A:A,0))</f>
        <v>PINE BUSH CSD</v>
      </c>
      <c r="C374" s="1">
        <v>4736</v>
      </c>
      <c r="D374" s="1">
        <v>827</v>
      </c>
      <c r="E374" s="1">
        <v>4161155.2</v>
      </c>
      <c r="F374" s="3">
        <f t="shared" si="10"/>
        <v>5031.6266021765423</v>
      </c>
      <c r="G374" s="3">
        <v>107730055.02</v>
      </c>
      <c r="H374" s="3">
        <f>G374-E374</f>
        <v>103568899.81999999</v>
      </c>
      <c r="I374" s="3">
        <f t="shared" si="11"/>
        <v>21868.433239020269</v>
      </c>
    </row>
    <row r="375" spans="1:9" x14ac:dyDescent="0.25">
      <c r="A375" t="s">
        <v>375</v>
      </c>
      <c r="B375" t="str">
        <f>INDEX('[1]PK12 ENROLLMENT'!B:B,MATCH('2023-24 School Yr ESSA-SLFS'!A375,'[1]PK12 ENROLLMENT'!A:A,0))</f>
        <v>GOSHEN CSD</v>
      </c>
      <c r="C375" s="1">
        <v>2763</v>
      </c>
      <c r="D375" s="1">
        <v>405</v>
      </c>
      <c r="E375" s="1">
        <v>8346572.7400000002</v>
      </c>
      <c r="F375" s="3">
        <f t="shared" si="10"/>
        <v>20608.821580246913</v>
      </c>
      <c r="G375" s="3">
        <v>82741514.25</v>
      </c>
      <c r="H375" s="3">
        <f>G375-E375</f>
        <v>74394941.510000005</v>
      </c>
      <c r="I375" s="3">
        <f t="shared" si="11"/>
        <v>26925.422189648933</v>
      </c>
    </row>
    <row r="376" spans="1:9" x14ac:dyDescent="0.25">
      <c r="A376" t="s">
        <v>376</v>
      </c>
      <c r="B376" t="str">
        <f>INDEX('[1]PK12 ENROLLMENT'!B:B,MATCH('2023-24 School Yr ESSA-SLFS'!A376,'[1]PK12 ENROLLMENT'!A:A,0))</f>
        <v>HIGHLAND FALLS CSD</v>
      </c>
      <c r="C376" s="1">
        <v>954</v>
      </c>
      <c r="D376" s="1">
        <v>198</v>
      </c>
      <c r="E376" s="1">
        <v>3544636.97</v>
      </c>
      <c r="F376" s="3">
        <f t="shared" si="10"/>
        <v>17902.206919191922</v>
      </c>
      <c r="G376" s="3">
        <v>33280408.899999999</v>
      </c>
      <c r="H376" s="3">
        <f>G376-E376</f>
        <v>29735771.93</v>
      </c>
      <c r="I376" s="3">
        <f t="shared" si="11"/>
        <v>31169.572253668764</v>
      </c>
    </row>
    <row r="377" spans="1:9" x14ac:dyDescent="0.25">
      <c r="A377" t="s">
        <v>377</v>
      </c>
      <c r="B377" t="str">
        <f>INDEX('[1]PK12 ENROLLMENT'!B:B,MATCH('2023-24 School Yr ESSA-SLFS'!A377,'[1]PK12 ENROLLMENT'!A:A,0))</f>
        <v>MIDDLETOWN CITY SD</v>
      </c>
      <c r="C377" s="1">
        <v>7216</v>
      </c>
      <c r="D377" s="1">
        <v>1220</v>
      </c>
      <c r="E377" s="1">
        <v>46593633.460000001</v>
      </c>
      <c r="F377" s="3">
        <f t="shared" si="10"/>
        <v>38191.502836065578</v>
      </c>
      <c r="G377" s="3">
        <v>251823366.86000001</v>
      </c>
      <c r="H377" s="3">
        <f>G377-E377</f>
        <v>205229733.40000001</v>
      </c>
      <c r="I377" s="3">
        <f t="shared" si="11"/>
        <v>28440.927577605322</v>
      </c>
    </row>
    <row r="378" spans="1:9" x14ac:dyDescent="0.25">
      <c r="A378" t="s">
        <v>378</v>
      </c>
      <c r="B378" t="str">
        <f>INDEX('[1]PK12 ENROLLMENT'!B:B,MATCH('2023-24 School Yr ESSA-SLFS'!A378,'[1]PK12 ENROLLMENT'!A:A,0))</f>
        <v>MINISINK VALLEY CSD</v>
      </c>
      <c r="C378" s="1">
        <v>3451</v>
      </c>
      <c r="D378" s="1">
        <v>586</v>
      </c>
      <c r="E378" s="1">
        <v>11405497.199999999</v>
      </c>
      <c r="F378" s="3">
        <f t="shared" si="10"/>
        <v>19463.30580204778</v>
      </c>
      <c r="G378" s="3">
        <v>93630368.099999994</v>
      </c>
      <c r="H378" s="3">
        <f>G378-E378</f>
        <v>82224870.899999991</v>
      </c>
      <c r="I378" s="3">
        <f t="shared" si="11"/>
        <v>23826.389713126628</v>
      </c>
    </row>
    <row r="379" spans="1:9" x14ac:dyDescent="0.25">
      <c r="A379" t="s">
        <v>379</v>
      </c>
      <c r="B379" t="str">
        <f>INDEX('[1]PK12 ENROLLMENT'!B:B,MATCH('2023-24 School Yr ESSA-SLFS'!A379,'[1]PK12 ENROLLMENT'!A:A,0))</f>
        <v>MONROE-WOODBURY CSD</v>
      </c>
      <c r="C379" s="1">
        <v>6374</v>
      </c>
      <c r="D379" s="1">
        <v>1139</v>
      </c>
      <c r="E379" s="1">
        <v>29476966.739999998</v>
      </c>
      <c r="F379" s="3">
        <f t="shared" si="10"/>
        <v>25879.689850746268</v>
      </c>
      <c r="G379" s="3">
        <v>193436903.18000001</v>
      </c>
      <c r="H379" s="3">
        <f>G379-E379</f>
        <v>163959936.44</v>
      </c>
      <c r="I379" s="3">
        <f t="shared" si="11"/>
        <v>25723.240734232819</v>
      </c>
    </row>
    <row r="380" spans="1:9" x14ac:dyDescent="0.25">
      <c r="A380" t="s">
        <v>380</v>
      </c>
      <c r="B380" t="str">
        <f>INDEX('[1]PK12 ENROLLMENT'!B:B,MATCH('2023-24 School Yr ESSA-SLFS'!A380,'[1]PK12 ENROLLMENT'!A:A,0))</f>
        <v>KIRYAS JOEL VILLAGE UFSD</v>
      </c>
      <c r="C380" s="1">
        <v>176</v>
      </c>
      <c r="D380" s="1">
        <v>183</v>
      </c>
      <c r="E380" s="1">
        <v>0</v>
      </c>
      <c r="F380" s="3">
        <f t="shared" si="10"/>
        <v>0</v>
      </c>
      <c r="G380" s="3">
        <v>37859537.82</v>
      </c>
      <c r="H380" s="3">
        <f>G380-E380</f>
        <v>37859537.82</v>
      </c>
      <c r="I380" s="3">
        <f t="shared" si="11"/>
        <v>215111.0103409091</v>
      </c>
    </row>
    <row r="381" spans="1:9" x14ac:dyDescent="0.25">
      <c r="A381" t="s">
        <v>381</v>
      </c>
      <c r="B381" t="str">
        <f>INDEX('[1]PK12 ENROLLMENT'!B:B,MATCH('2023-24 School Yr ESSA-SLFS'!A381,'[1]PK12 ENROLLMENT'!A:A,0))</f>
        <v>VALLEY CSD (MONTGOMERY)</v>
      </c>
      <c r="C381" s="1">
        <v>4124</v>
      </c>
      <c r="D381" s="1">
        <v>803</v>
      </c>
      <c r="E381" s="1">
        <v>20847868.140000001</v>
      </c>
      <c r="F381" s="3">
        <f t="shared" si="10"/>
        <v>25962.475890410959</v>
      </c>
      <c r="G381" s="3">
        <v>121532326.5</v>
      </c>
      <c r="H381" s="3">
        <f>G381-E381</f>
        <v>100684458.36</v>
      </c>
      <c r="I381" s="3">
        <f t="shared" si="11"/>
        <v>24414.272153249272</v>
      </c>
    </row>
    <row r="382" spans="1:9" x14ac:dyDescent="0.25">
      <c r="A382" t="s">
        <v>382</v>
      </c>
      <c r="B382" t="str">
        <f>INDEX('[1]PK12 ENROLLMENT'!B:B,MATCH('2023-24 School Yr ESSA-SLFS'!A382,'[1]PK12 ENROLLMENT'!A:A,0))</f>
        <v>NEWBURGH CITY SD</v>
      </c>
      <c r="C382" s="1">
        <v>10870</v>
      </c>
      <c r="D382" s="1">
        <v>1841</v>
      </c>
      <c r="E382" s="1">
        <v>61869804.509999998</v>
      </c>
      <c r="F382" s="3">
        <f t="shared" si="10"/>
        <v>33606.629282998372</v>
      </c>
      <c r="G382" s="3">
        <v>364339585.63999999</v>
      </c>
      <c r="H382" s="3">
        <f>G382-E382</f>
        <v>302469781.13</v>
      </c>
      <c r="I382" s="3">
        <f t="shared" si="11"/>
        <v>27826.106819687211</v>
      </c>
    </row>
    <row r="383" spans="1:9" x14ac:dyDescent="0.25">
      <c r="A383" t="s">
        <v>383</v>
      </c>
      <c r="B383" t="str">
        <f>INDEX('[1]PK12 ENROLLMENT'!B:B,MATCH('2023-24 School Yr ESSA-SLFS'!A383,'[1]PK12 ENROLLMENT'!A:A,0))</f>
        <v>PORT JERVIS CITY SD</v>
      </c>
      <c r="C383" s="1">
        <v>2336</v>
      </c>
      <c r="D383" s="1">
        <v>497</v>
      </c>
      <c r="E383" s="1">
        <v>10310917.73</v>
      </c>
      <c r="F383" s="3">
        <f t="shared" si="10"/>
        <v>20746.313340040244</v>
      </c>
      <c r="G383" s="3">
        <v>69899974.640000001</v>
      </c>
      <c r="H383" s="3">
        <f>G383-E383</f>
        <v>59589056.909999996</v>
      </c>
      <c r="I383" s="3">
        <f t="shared" si="11"/>
        <v>25509.014088184929</v>
      </c>
    </row>
    <row r="384" spans="1:9" x14ac:dyDescent="0.25">
      <c r="A384" t="s">
        <v>384</v>
      </c>
      <c r="B384" t="str">
        <f>INDEX('[1]PK12 ENROLLMENT'!B:B,MATCH('2023-24 School Yr ESSA-SLFS'!A384,'[1]PK12 ENROLLMENT'!A:A,0))</f>
        <v>TUXEDO UFSD</v>
      </c>
      <c r="C384" s="1">
        <v>205</v>
      </c>
      <c r="D384" s="1">
        <v>36</v>
      </c>
      <c r="E384" s="1">
        <v>1850418</v>
      </c>
      <c r="F384" s="3">
        <f t="shared" si="10"/>
        <v>51400.5</v>
      </c>
      <c r="G384" s="3">
        <v>14312758</v>
      </c>
      <c r="H384" s="3">
        <f>G384-E384</f>
        <v>12462340</v>
      </c>
      <c r="I384" s="3">
        <f t="shared" si="11"/>
        <v>60791.902439024387</v>
      </c>
    </row>
    <row r="385" spans="1:9" x14ac:dyDescent="0.25">
      <c r="A385" t="s">
        <v>385</v>
      </c>
      <c r="B385" t="str">
        <f>INDEX('[1]PK12 ENROLLMENT'!B:B,MATCH('2023-24 School Yr ESSA-SLFS'!A385,'[1]PK12 ENROLLMENT'!A:A,0))</f>
        <v>WARWICK VALLEY CSD</v>
      </c>
      <c r="C385" s="1">
        <v>3689</v>
      </c>
      <c r="D385" s="1">
        <v>574</v>
      </c>
      <c r="E385" s="1">
        <v>11326680.439999999</v>
      </c>
      <c r="F385" s="3">
        <f t="shared" si="10"/>
        <v>19732.892752613239</v>
      </c>
      <c r="G385" s="3">
        <v>87399503.450000003</v>
      </c>
      <c r="H385" s="3">
        <f>G385-E385</f>
        <v>76072823.010000005</v>
      </c>
      <c r="I385" s="3">
        <f t="shared" si="11"/>
        <v>20621.529685551643</v>
      </c>
    </row>
    <row r="386" spans="1:9" x14ac:dyDescent="0.25">
      <c r="A386" t="s">
        <v>386</v>
      </c>
      <c r="B386" t="str">
        <f>INDEX('[1]PK12 ENROLLMENT'!B:B,MATCH('2023-24 School Yr ESSA-SLFS'!A386,'[1]PK12 ENROLLMENT'!A:A,0))</f>
        <v>GREENWOOD LAKE UFSD</v>
      </c>
      <c r="C386" s="1">
        <v>446</v>
      </c>
      <c r="D386" s="1">
        <v>78</v>
      </c>
      <c r="E386" s="1">
        <v>2407274.9</v>
      </c>
      <c r="F386" s="3">
        <f t="shared" si="10"/>
        <v>30862.498717948718</v>
      </c>
      <c r="G386" s="3">
        <v>21165862.25</v>
      </c>
      <c r="H386" s="3">
        <f>G386-E386</f>
        <v>18758587.350000001</v>
      </c>
      <c r="I386" s="3">
        <f t="shared" si="11"/>
        <v>42059.612892376688</v>
      </c>
    </row>
    <row r="387" spans="1:9" x14ac:dyDescent="0.25">
      <c r="A387" t="s">
        <v>387</v>
      </c>
      <c r="B387" t="str">
        <f>INDEX('[1]PK12 ENROLLMENT'!B:B,MATCH('2023-24 School Yr ESSA-SLFS'!A387,'[1]PK12 ENROLLMENT'!A:A,0))</f>
        <v>FLORIDA UFSD</v>
      </c>
      <c r="C387" s="1">
        <v>727</v>
      </c>
      <c r="D387" s="1">
        <v>121</v>
      </c>
      <c r="E387" s="1">
        <v>0</v>
      </c>
      <c r="F387" s="3">
        <f t="shared" ref="F387:F450" si="12">IFERROR(E387/D387,0)</f>
        <v>0</v>
      </c>
      <c r="G387" s="3">
        <v>20436673.329999998</v>
      </c>
      <c r="H387" s="3">
        <f>G387-E387</f>
        <v>20436673.329999998</v>
      </c>
      <c r="I387" s="3">
        <f t="shared" ref="I387:I450" si="13">IFERROR(H387/C387,0)</f>
        <v>28110.967441540575</v>
      </c>
    </row>
    <row r="388" spans="1:9" x14ac:dyDescent="0.25">
      <c r="A388" t="s">
        <v>388</v>
      </c>
      <c r="B388" t="str">
        <f>INDEX('[1]PK12 ENROLLMENT'!B:B,MATCH('2023-24 School Yr ESSA-SLFS'!A388,'[1]PK12 ENROLLMENT'!A:A,0))</f>
        <v>ALBION CSD</v>
      </c>
      <c r="C388" s="1">
        <v>1758</v>
      </c>
      <c r="D388" s="1">
        <v>193</v>
      </c>
      <c r="E388" s="1">
        <v>2535372.48</v>
      </c>
      <c r="F388" s="3">
        <f t="shared" si="12"/>
        <v>13136.644974093264</v>
      </c>
      <c r="G388" s="3">
        <v>35080268.43</v>
      </c>
      <c r="H388" s="3">
        <f>G388-E388</f>
        <v>32544895.949999999</v>
      </c>
      <c r="I388" s="3">
        <f t="shared" si="13"/>
        <v>18512.455034129693</v>
      </c>
    </row>
    <row r="389" spans="1:9" x14ac:dyDescent="0.25">
      <c r="A389" t="s">
        <v>389</v>
      </c>
      <c r="B389" t="str">
        <f>INDEX('[1]PK12 ENROLLMENT'!B:B,MATCH('2023-24 School Yr ESSA-SLFS'!A389,'[1]PK12 ENROLLMENT'!A:A,0))</f>
        <v>KENDALL CSD</v>
      </c>
      <c r="C389" s="1">
        <v>703</v>
      </c>
      <c r="D389" s="1">
        <v>117</v>
      </c>
      <c r="E389" s="1">
        <v>1349296</v>
      </c>
      <c r="F389" s="3">
        <f t="shared" si="12"/>
        <v>11532.444444444445</v>
      </c>
      <c r="G389" s="3">
        <v>16423168.550000001</v>
      </c>
      <c r="H389" s="3">
        <f>G389-E389</f>
        <v>15073872.550000001</v>
      </c>
      <c r="I389" s="3">
        <f t="shared" si="13"/>
        <v>21442.208463726885</v>
      </c>
    </row>
    <row r="390" spans="1:9" x14ac:dyDescent="0.25">
      <c r="A390" t="s">
        <v>390</v>
      </c>
      <c r="B390" t="str">
        <f>INDEX('[1]PK12 ENROLLMENT'!B:B,MATCH('2023-24 School Yr ESSA-SLFS'!A390,'[1]PK12 ENROLLMENT'!A:A,0))</f>
        <v>HOLLEY CSD</v>
      </c>
      <c r="C390" s="1">
        <v>958</v>
      </c>
      <c r="D390" s="1">
        <v>175</v>
      </c>
      <c r="E390" s="1">
        <v>2739639.05</v>
      </c>
      <c r="F390" s="3">
        <f t="shared" si="12"/>
        <v>15655.080285714284</v>
      </c>
      <c r="G390" s="3">
        <v>24881172.460000001</v>
      </c>
      <c r="H390" s="3">
        <f>G390-E390</f>
        <v>22141533.41</v>
      </c>
      <c r="I390" s="3">
        <f t="shared" si="13"/>
        <v>23112.247818371608</v>
      </c>
    </row>
    <row r="391" spans="1:9" x14ac:dyDescent="0.25">
      <c r="A391" t="s">
        <v>391</v>
      </c>
      <c r="B391" t="str">
        <f>INDEX('[1]PK12 ENROLLMENT'!B:B,MATCH('2023-24 School Yr ESSA-SLFS'!A391,'[1]PK12 ENROLLMENT'!A:A,0))</f>
        <v>MEDINA CSD</v>
      </c>
      <c r="C391" s="1">
        <v>1386</v>
      </c>
      <c r="D391" s="1">
        <v>179</v>
      </c>
      <c r="E391" s="1">
        <v>7020722.96</v>
      </c>
      <c r="F391" s="3">
        <f t="shared" si="12"/>
        <v>39221.915977653633</v>
      </c>
      <c r="G391" s="3">
        <v>39273410.659999996</v>
      </c>
      <c r="H391" s="3">
        <f>G391-E391</f>
        <v>32252687.699999996</v>
      </c>
      <c r="I391" s="3">
        <f t="shared" si="13"/>
        <v>23270.337445887442</v>
      </c>
    </row>
    <row r="392" spans="1:9" x14ac:dyDescent="0.25">
      <c r="A392" t="s">
        <v>392</v>
      </c>
      <c r="B392" t="str">
        <f>INDEX('[1]PK12 ENROLLMENT'!B:B,MATCH('2023-24 School Yr ESSA-SLFS'!A392,'[1]PK12 ENROLLMENT'!A:A,0))</f>
        <v>LYNDONVILLE CSD</v>
      </c>
      <c r="C392" s="1">
        <v>597</v>
      </c>
      <c r="D392" s="1">
        <v>113</v>
      </c>
      <c r="E392" s="1">
        <v>2363945</v>
      </c>
      <c r="F392" s="3">
        <f t="shared" si="12"/>
        <v>20919.867256637168</v>
      </c>
      <c r="G392" s="3">
        <v>16295785</v>
      </c>
      <c r="H392" s="3">
        <f>G392-E392</f>
        <v>13931840</v>
      </c>
      <c r="I392" s="3">
        <f t="shared" si="13"/>
        <v>23336.41541038526</v>
      </c>
    </row>
    <row r="393" spans="1:9" x14ac:dyDescent="0.25">
      <c r="A393" t="s">
        <v>393</v>
      </c>
      <c r="B393" t="str">
        <f>INDEX('[1]PK12 ENROLLMENT'!B:B,MATCH('2023-24 School Yr ESSA-SLFS'!A393,'[1]PK12 ENROLLMENT'!A:A,0))</f>
        <v>ALTMAR-PARISH-WILLIAMSTOWN CSD</v>
      </c>
      <c r="C393" s="1">
        <v>1003</v>
      </c>
      <c r="D393" s="1">
        <v>228</v>
      </c>
      <c r="E393" s="1">
        <v>8246831.2300000004</v>
      </c>
      <c r="F393" s="3">
        <f t="shared" si="12"/>
        <v>36170.312412280706</v>
      </c>
      <c r="G393" s="3">
        <v>35049316.579999998</v>
      </c>
      <c r="H393" s="3">
        <f>G393-E393</f>
        <v>26802485.349999998</v>
      </c>
      <c r="I393" s="3">
        <f t="shared" si="13"/>
        <v>26722.318394815553</v>
      </c>
    </row>
    <row r="394" spans="1:9" x14ac:dyDescent="0.25">
      <c r="A394" t="s">
        <v>394</v>
      </c>
      <c r="B394" t="str">
        <f>INDEX('[1]PK12 ENROLLMENT'!B:B,MATCH('2023-24 School Yr ESSA-SLFS'!A394,'[1]PK12 ENROLLMENT'!A:A,0))</f>
        <v>FULTON CITY SD</v>
      </c>
      <c r="C394" s="1">
        <v>3067</v>
      </c>
      <c r="D394" s="1">
        <v>577</v>
      </c>
      <c r="E394" s="1">
        <v>14548938.57</v>
      </c>
      <c r="F394" s="3">
        <f t="shared" si="12"/>
        <v>25214.79821490468</v>
      </c>
      <c r="G394" s="3">
        <v>88293599.430000007</v>
      </c>
      <c r="H394" s="3">
        <f>G394-E394</f>
        <v>73744660.860000014</v>
      </c>
      <c r="I394" s="3">
        <f t="shared" si="13"/>
        <v>24044.558480599939</v>
      </c>
    </row>
    <row r="395" spans="1:9" x14ac:dyDescent="0.25">
      <c r="A395" t="s">
        <v>395</v>
      </c>
      <c r="B395" t="str">
        <f>INDEX('[1]PK12 ENROLLMENT'!B:B,MATCH('2023-24 School Yr ESSA-SLFS'!A395,'[1]PK12 ENROLLMENT'!A:A,0))</f>
        <v>HANNIBAL CSD</v>
      </c>
      <c r="C395" s="1">
        <v>1243</v>
      </c>
      <c r="D395" s="1">
        <v>234</v>
      </c>
      <c r="E395" s="1">
        <v>6371583.8099999996</v>
      </c>
      <c r="F395" s="3">
        <f t="shared" si="12"/>
        <v>27228.990641025641</v>
      </c>
      <c r="G395" s="3">
        <v>37589267</v>
      </c>
      <c r="H395" s="3">
        <f>G395-E395</f>
        <v>31217683.190000001</v>
      </c>
      <c r="I395" s="3">
        <f t="shared" si="13"/>
        <v>25114.78937248592</v>
      </c>
    </row>
    <row r="396" spans="1:9" x14ac:dyDescent="0.25">
      <c r="A396" t="s">
        <v>396</v>
      </c>
      <c r="B396" t="str">
        <f>INDEX('[1]PK12 ENROLLMENT'!B:B,MATCH('2023-24 School Yr ESSA-SLFS'!A396,'[1]PK12 ENROLLMENT'!A:A,0))</f>
        <v>CENTRAL SQUARE CSD</v>
      </c>
      <c r="C396" s="1">
        <v>3543</v>
      </c>
      <c r="D396" s="1">
        <v>579</v>
      </c>
      <c r="E396" s="1">
        <v>18533837</v>
      </c>
      <c r="F396" s="3">
        <f t="shared" si="12"/>
        <v>32010.081174438688</v>
      </c>
      <c r="G396" s="3">
        <v>92132153</v>
      </c>
      <c r="H396" s="3">
        <f>G396-E396</f>
        <v>73598316</v>
      </c>
      <c r="I396" s="3">
        <f t="shared" si="13"/>
        <v>20772.880609652835</v>
      </c>
    </row>
    <row r="397" spans="1:9" x14ac:dyDescent="0.25">
      <c r="A397" t="s">
        <v>397</v>
      </c>
      <c r="B397" t="str">
        <f>INDEX('[1]PK12 ENROLLMENT'!B:B,MATCH('2023-24 School Yr ESSA-SLFS'!A397,'[1]PK12 ENROLLMENT'!A:A,0))</f>
        <v>MEXICO CSD</v>
      </c>
      <c r="C397" s="1">
        <v>2040</v>
      </c>
      <c r="D397" s="1">
        <v>357</v>
      </c>
      <c r="E397" s="1">
        <v>4789575.3600000003</v>
      </c>
      <c r="F397" s="3">
        <f t="shared" si="12"/>
        <v>13416.177478991598</v>
      </c>
      <c r="G397" s="3">
        <v>56279107.240000002</v>
      </c>
      <c r="H397" s="3">
        <f>G397-E397</f>
        <v>51489531.880000003</v>
      </c>
      <c r="I397" s="3">
        <f t="shared" si="13"/>
        <v>25239.96660784314</v>
      </c>
    </row>
    <row r="398" spans="1:9" x14ac:dyDescent="0.25">
      <c r="A398" t="s">
        <v>398</v>
      </c>
      <c r="B398" t="str">
        <f>INDEX('[1]PK12 ENROLLMENT'!B:B,MATCH('2023-24 School Yr ESSA-SLFS'!A398,'[1]PK12 ENROLLMENT'!A:A,0))</f>
        <v>OSWEGO CITY SD</v>
      </c>
      <c r="C398" s="1">
        <v>3513</v>
      </c>
      <c r="D398" s="1">
        <v>640</v>
      </c>
      <c r="E398" s="1">
        <v>9230743.5700000003</v>
      </c>
      <c r="F398" s="3">
        <f t="shared" si="12"/>
        <v>14423.036828125001</v>
      </c>
      <c r="G398" s="3">
        <v>101023840.66</v>
      </c>
      <c r="H398" s="3">
        <f>G398-E398</f>
        <v>91793097.090000004</v>
      </c>
      <c r="I398" s="3">
        <f t="shared" si="13"/>
        <v>26129.546567036723</v>
      </c>
    </row>
    <row r="399" spans="1:9" x14ac:dyDescent="0.25">
      <c r="A399" t="s">
        <v>399</v>
      </c>
      <c r="B399" t="str">
        <f>INDEX('[1]PK12 ENROLLMENT'!B:B,MATCH('2023-24 School Yr ESSA-SLFS'!A399,'[1]PK12 ENROLLMENT'!A:A,0))</f>
        <v>PULASKI CSD</v>
      </c>
      <c r="C399" s="1">
        <v>937</v>
      </c>
      <c r="D399" s="1">
        <v>157</v>
      </c>
      <c r="E399" s="1">
        <v>3198403</v>
      </c>
      <c r="F399" s="3">
        <f t="shared" si="12"/>
        <v>20371.993630573248</v>
      </c>
      <c r="G399" s="3">
        <v>26880607</v>
      </c>
      <c r="H399" s="3">
        <f>G399-E399</f>
        <v>23682204</v>
      </c>
      <c r="I399" s="3">
        <f t="shared" si="13"/>
        <v>25274.497331910352</v>
      </c>
    </row>
    <row r="400" spans="1:9" x14ac:dyDescent="0.25">
      <c r="A400" t="s">
        <v>400</v>
      </c>
      <c r="B400" t="str">
        <f>INDEX('[1]PK12 ENROLLMENT'!B:B,MATCH('2023-24 School Yr ESSA-SLFS'!A400,'[1]PK12 ENROLLMENT'!A:A,0))</f>
        <v>SANDY CREEK CSD</v>
      </c>
      <c r="C400" s="1">
        <v>786</v>
      </c>
      <c r="D400" s="1">
        <v>97</v>
      </c>
      <c r="E400" s="1">
        <v>2461455</v>
      </c>
      <c r="F400" s="3">
        <f t="shared" si="12"/>
        <v>25375.82474226804</v>
      </c>
      <c r="G400" s="3">
        <v>23829038</v>
      </c>
      <c r="H400" s="3">
        <f>G400-E400</f>
        <v>21367583</v>
      </c>
      <c r="I400" s="3">
        <f t="shared" si="13"/>
        <v>27185.220101781171</v>
      </c>
    </row>
    <row r="401" spans="1:9" x14ac:dyDescent="0.25">
      <c r="A401" t="s">
        <v>401</v>
      </c>
      <c r="B401" t="str">
        <f>INDEX('[1]PK12 ENROLLMENT'!B:B,MATCH('2023-24 School Yr ESSA-SLFS'!A401,'[1]PK12 ENROLLMENT'!A:A,0))</f>
        <v>PHOENIX CSD</v>
      </c>
      <c r="C401" s="1">
        <v>1629</v>
      </c>
      <c r="D401" s="1">
        <v>169</v>
      </c>
      <c r="E401" s="1">
        <v>5387998.1600000001</v>
      </c>
      <c r="F401" s="3">
        <f t="shared" si="12"/>
        <v>31881.645917159763</v>
      </c>
      <c r="G401" s="3">
        <v>44885138.939999998</v>
      </c>
      <c r="H401" s="3">
        <f>G401-E401</f>
        <v>39497140.780000001</v>
      </c>
      <c r="I401" s="3">
        <f t="shared" si="13"/>
        <v>24246.249711479435</v>
      </c>
    </row>
    <row r="402" spans="1:9" x14ac:dyDescent="0.25">
      <c r="A402" t="s">
        <v>402</v>
      </c>
      <c r="B402" t="str">
        <f>INDEX('[1]PK12 ENROLLMENT'!B:B,MATCH('2023-24 School Yr ESSA-SLFS'!A402,'[1]PK12 ENROLLMENT'!A:A,0))</f>
        <v>GILBERTSVILLE-MOUNT UPTON CSD</v>
      </c>
      <c r="C402" s="1">
        <v>335</v>
      </c>
      <c r="D402" s="1">
        <v>64</v>
      </c>
      <c r="E402" s="1">
        <v>1708343.69</v>
      </c>
      <c r="F402" s="3">
        <f t="shared" si="12"/>
        <v>26692.870156249999</v>
      </c>
      <c r="G402" s="3">
        <v>10017127.99</v>
      </c>
      <c r="H402" s="3">
        <f>G402-E402</f>
        <v>8308784.3000000007</v>
      </c>
      <c r="I402" s="3">
        <f t="shared" si="13"/>
        <v>24802.341194029854</v>
      </c>
    </row>
    <row r="403" spans="1:9" x14ac:dyDescent="0.25">
      <c r="A403" t="s">
        <v>403</v>
      </c>
      <c r="B403" t="str">
        <f>INDEX('[1]PK12 ENROLLMENT'!B:B,MATCH('2023-24 School Yr ESSA-SLFS'!A403,'[1]PK12 ENROLLMENT'!A:A,0))</f>
        <v>EDMESTON CSD</v>
      </c>
      <c r="C403" s="1">
        <v>384</v>
      </c>
      <c r="D403" s="1">
        <v>43</v>
      </c>
      <c r="E403" s="1">
        <v>1369686</v>
      </c>
      <c r="F403" s="3">
        <f t="shared" si="12"/>
        <v>31853.162790697676</v>
      </c>
      <c r="G403" s="3">
        <v>11618847</v>
      </c>
      <c r="H403" s="3">
        <f>G403-E403</f>
        <v>10249161</v>
      </c>
      <c r="I403" s="3">
        <f t="shared" si="13"/>
        <v>26690.5234375</v>
      </c>
    </row>
    <row r="404" spans="1:9" x14ac:dyDescent="0.25">
      <c r="A404" t="s">
        <v>404</v>
      </c>
      <c r="B404" t="str">
        <f>INDEX('[1]PK12 ENROLLMENT'!B:B,MATCH('2023-24 School Yr ESSA-SLFS'!A404,'[1]PK12 ENROLLMENT'!A:A,0))</f>
        <v>LAURENS CSD</v>
      </c>
      <c r="C404" s="1">
        <v>303</v>
      </c>
      <c r="D404" s="1">
        <v>42</v>
      </c>
      <c r="E404" s="1">
        <v>1333263</v>
      </c>
      <c r="F404" s="3">
        <f t="shared" si="12"/>
        <v>31744.357142857141</v>
      </c>
      <c r="G404" s="3">
        <v>9332191</v>
      </c>
      <c r="H404" s="3">
        <f>G404-E404</f>
        <v>7998928</v>
      </c>
      <c r="I404" s="3">
        <f t="shared" si="13"/>
        <v>26399.102310231025</v>
      </c>
    </row>
    <row r="405" spans="1:9" x14ac:dyDescent="0.25">
      <c r="A405" t="s">
        <v>405</v>
      </c>
      <c r="B405" t="str">
        <f>INDEX('[1]PK12 ENROLLMENT'!B:B,MATCH('2023-24 School Yr ESSA-SLFS'!A405,'[1]PK12 ENROLLMENT'!A:A,0))</f>
        <v>SCHENEVUS CSD</v>
      </c>
      <c r="C405" s="1">
        <v>247</v>
      </c>
      <c r="D405" s="1">
        <v>43</v>
      </c>
      <c r="E405" s="1">
        <v>1408366</v>
      </c>
      <c r="F405" s="3">
        <f t="shared" si="12"/>
        <v>32752.697674418603</v>
      </c>
      <c r="G405" s="3">
        <v>8629354</v>
      </c>
      <c r="H405" s="3">
        <f>G405-E405</f>
        <v>7220988</v>
      </c>
      <c r="I405" s="3">
        <f t="shared" si="13"/>
        <v>29234.76923076923</v>
      </c>
    </row>
    <row r="406" spans="1:9" x14ac:dyDescent="0.25">
      <c r="A406" t="s">
        <v>406</v>
      </c>
      <c r="B406" t="str">
        <f>INDEX('[1]PK12 ENROLLMENT'!B:B,MATCH('2023-24 School Yr ESSA-SLFS'!A406,'[1]PK12 ENROLLMENT'!A:A,0))</f>
        <v>MILFORD CSD</v>
      </c>
      <c r="C406" s="1">
        <v>346</v>
      </c>
      <c r="D406" s="1">
        <v>68</v>
      </c>
      <c r="E406" s="1">
        <v>1408404.81</v>
      </c>
      <c r="F406" s="3">
        <f t="shared" si="12"/>
        <v>20711.83544117647</v>
      </c>
      <c r="G406" s="3">
        <v>10838584.26</v>
      </c>
      <c r="H406" s="3">
        <f>G406-E406</f>
        <v>9430179.4499999993</v>
      </c>
      <c r="I406" s="3">
        <f t="shared" si="13"/>
        <v>27254.853901734103</v>
      </c>
    </row>
    <row r="407" spans="1:9" x14ac:dyDescent="0.25">
      <c r="A407" t="s">
        <v>407</v>
      </c>
      <c r="B407" t="str">
        <f>INDEX('[1]PK12 ENROLLMENT'!B:B,MATCH('2023-24 School Yr ESSA-SLFS'!A407,'[1]PK12 ENROLLMENT'!A:A,0))</f>
        <v>MORRIS CSD</v>
      </c>
      <c r="C407" s="1">
        <v>307</v>
      </c>
      <c r="D407" s="1">
        <v>67</v>
      </c>
      <c r="E407" s="1">
        <v>865143.08</v>
      </c>
      <c r="F407" s="3">
        <f t="shared" si="12"/>
        <v>12912.583283582089</v>
      </c>
      <c r="G407" s="3">
        <v>9640962.0299999993</v>
      </c>
      <c r="H407" s="3">
        <f>G407-E407</f>
        <v>8775818.9499999993</v>
      </c>
      <c r="I407" s="3">
        <f t="shared" si="13"/>
        <v>28585.729478827358</v>
      </c>
    </row>
    <row r="408" spans="1:9" x14ac:dyDescent="0.25">
      <c r="A408" t="s">
        <v>408</v>
      </c>
      <c r="B408" t="str">
        <f>INDEX('[1]PK12 ENROLLMENT'!B:B,MATCH('2023-24 School Yr ESSA-SLFS'!A408,'[1]PK12 ENROLLMENT'!A:A,0))</f>
        <v>ONEONTA CITY SD</v>
      </c>
      <c r="C408" s="1">
        <v>1649</v>
      </c>
      <c r="D408" s="1">
        <v>310</v>
      </c>
      <c r="E408" s="1">
        <v>6361196.3899999997</v>
      </c>
      <c r="F408" s="3">
        <f t="shared" si="12"/>
        <v>20519.988354838708</v>
      </c>
      <c r="G408" s="3">
        <v>40536815.009999998</v>
      </c>
      <c r="H408" s="3">
        <f>G408-E408</f>
        <v>34175618.619999997</v>
      </c>
      <c r="I408" s="3">
        <f t="shared" si="13"/>
        <v>20725.056773802302</v>
      </c>
    </row>
    <row r="409" spans="1:9" x14ac:dyDescent="0.25">
      <c r="A409" t="s">
        <v>409</v>
      </c>
      <c r="B409" t="str">
        <f>INDEX('[1]PK12 ENROLLMENT'!B:B,MATCH('2023-24 School Yr ESSA-SLFS'!A409,'[1]PK12 ENROLLMENT'!A:A,0))</f>
        <v>OTEGO-UNADILLA CSD</v>
      </c>
      <c r="C409" s="1">
        <v>774</v>
      </c>
      <c r="D409" s="1">
        <v>117</v>
      </c>
      <c r="E409" s="1">
        <v>2790559.24</v>
      </c>
      <c r="F409" s="3">
        <f t="shared" si="12"/>
        <v>23850.933675213677</v>
      </c>
      <c r="G409" s="3">
        <v>20872649.350000001</v>
      </c>
      <c r="H409" s="3">
        <f>G409-E409</f>
        <v>18082090.109999999</v>
      </c>
      <c r="I409" s="3">
        <f t="shared" si="13"/>
        <v>23361.873527131782</v>
      </c>
    </row>
    <row r="410" spans="1:9" x14ac:dyDescent="0.25">
      <c r="A410" t="s">
        <v>410</v>
      </c>
      <c r="B410" t="str">
        <f>INDEX('[1]PK12 ENROLLMENT'!B:B,MATCH('2023-24 School Yr ESSA-SLFS'!A410,'[1]PK12 ENROLLMENT'!A:A,0))</f>
        <v>COOPERSTOWN CSD</v>
      </c>
      <c r="C410" s="1">
        <v>792</v>
      </c>
      <c r="D410" s="1">
        <v>108</v>
      </c>
      <c r="E410" s="1">
        <v>1974448.2</v>
      </c>
      <c r="F410" s="3">
        <f t="shared" si="12"/>
        <v>18281.927777777779</v>
      </c>
      <c r="G410" s="3">
        <v>19895014.809999999</v>
      </c>
      <c r="H410" s="3">
        <f>G410-E410</f>
        <v>17920566.609999999</v>
      </c>
      <c r="I410" s="3">
        <f t="shared" si="13"/>
        <v>22626.978042929291</v>
      </c>
    </row>
    <row r="411" spans="1:9" x14ac:dyDescent="0.25">
      <c r="A411" t="s">
        <v>411</v>
      </c>
      <c r="B411" t="str">
        <f>INDEX('[1]PK12 ENROLLMENT'!B:B,MATCH('2023-24 School Yr ESSA-SLFS'!A411,'[1]PK12 ENROLLMENT'!A:A,0))</f>
        <v>RICHFIELD SPRINGS CSD</v>
      </c>
      <c r="C411" s="1">
        <v>435</v>
      </c>
      <c r="D411" s="1">
        <v>113</v>
      </c>
      <c r="E411" s="1">
        <v>1867333.59</v>
      </c>
      <c r="F411" s="3">
        <f t="shared" si="12"/>
        <v>16525.076017699117</v>
      </c>
      <c r="G411" s="3">
        <v>12251603.119999999</v>
      </c>
      <c r="H411" s="3">
        <f>G411-E411</f>
        <v>10384269.529999999</v>
      </c>
      <c r="I411" s="3">
        <f t="shared" si="13"/>
        <v>23871.883977011494</v>
      </c>
    </row>
    <row r="412" spans="1:9" x14ac:dyDescent="0.25">
      <c r="A412" t="s">
        <v>412</v>
      </c>
      <c r="B412" t="str">
        <f>INDEX('[1]PK12 ENROLLMENT'!B:B,MATCH('2023-24 School Yr ESSA-SLFS'!A412,'[1]PK12 ENROLLMENT'!A:A,0))</f>
        <v>CHERRY VALLEY-SPRINGFIELD CSD</v>
      </c>
      <c r="C412" s="1">
        <v>451</v>
      </c>
      <c r="D412" s="1">
        <v>109</v>
      </c>
      <c r="E412" s="1">
        <v>2353192.0499999998</v>
      </c>
      <c r="F412" s="3">
        <f t="shared" si="12"/>
        <v>21588.917889908254</v>
      </c>
      <c r="G412" s="3">
        <v>13687829.74</v>
      </c>
      <c r="H412" s="3">
        <f>G412-E412</f>
        <v>11334637.690000001</v>
      </c>
      <c r="I412" s="3">
        <f t="shared" si="13"/>
        <v>25132.234345898007</v>
      </c>
    </row>
    <row r="413" spans="1:9" x14ac:dyDescent="0.25">
      <c r="A413" t="s">
        <v>413</v>
      </c>
      <c r="B413" t="str">
        <f>INDEX('[1]PK12 ENROLLMENT'!B:B,MATCH('2023-24 School Yr ESSA-SLFS'!A413,'[1]PK12 ENROLLMENT'!A:A,0))</f>
        <v>WORCESTER CSD</v>
      </c>
      <c r="C413" s="1">
        <v>328</v>
      </c>
      <c r="D413" s="1">
        <v>58</v>
      </c>
      <c r="E413" s="1">
        <v>1188177.1200000001</v>
      </c>
      <c r="F413" s="3">
        <f t="shared" si="12"/>
        <v>20485.812413793104</v>
      </c>
      <c r="G413" s="3">
        <v>11707138.220000001</v>
      </c>
      <c r="H413" s="3">
        <f>G413-E413</f>
        <v>10518961.100000001</v>
      </c>
      <c r="I413" s="3">
        <f t="shared" si="13"/>
        <v>32070.00335365854</v>
      </c>
    </row>
    <row r="414" spans="1:9" x14ac:dyDescent="0.25">
      <c r="A414" t="s">
        <v>414</v>
      </c>
      <c r="B414" t="str">
        <f>INDEX('[1]PK12 ENROLLMENT'!B:B,MATCH('2023-24 School Yr ESSA-SLFS'!A414,'[1]PK12 ENROLLMENT'!A:A,0))</f>
        <v>MAHOPAC CSD</v>
      </c>
      <c r="C414" s="1">
        <v>3859</v>
      </c>
      <c r="D414" s="1">
        <v>820</v>
      </c>
      <c r="E414" s="1">
        <v>19471787.16</v>
      </c>
      <c r="F414" s="3">
        <f t="shared" si="12"/>
        <v>23746.081902439026</v>
      </c>
      <c r="G414" s="3">
        <v>126688407.47</v>
      </c>
      <c r="H414" s="3">
        <f>G414-E414</f>
        <v>107216620.31</v>
      </c>
      <c r="I414" s="3">
        <f t="shared" si="13"/>
        <v>27783.524309406581</v>
      </c>
    </row>
    <row r="415" spans="1:9" x14ac:dyDescent="0.25">
      <c r="A415" t="s">
        <v>415</v>
      </c>
      <c r="B415" t="str">
        <f>INDEX('[1]PK12 ENROLLMENT'!B:B,MATCH('2023-24 School Yr ESSA-SLFS'!A415,'[1]PK12 ENROLLMENT'!A:A,0))</f>
        <v>CARMEL CSD</v>
      </c>
      <c r="C415" s="1">
        <v>3681</v>
      </c>
      <c r="D415" s="1">
        <v>650</v>
      </c>
      <c r="E415" s="1">
        <v>20201776.649999999</v>
      </c>
      <c r="F415" s="3">
        <f t="shared" si="12"/>
        <v>31079.656384615384</v>
      </c>
      <c r="G415" s="3">
        <v>131021936.39</v>
      </c>
      <c r="H415" s="3">
        <f>G415-E415</f>
        <v>110820159.74000001</v>
      </c>
      <c r="I415" s="3">
        <f t="shared" si="13"/>
        <v>30105.992866069006</v>
      </c>
    </row>
    <row r="416" spans="1:9" x14ac:dyDescent="0.25">
      <c r="A416" t="s">
        <v>416</v>
      </c>
      <c r="B416" t="str">
        <f>INDEX('[1]PK12 ENROLLMENT'!B:B,MATCH('2023-24 School Yr ESSA-SLFS'!A416,'[1]PK12 ENROLLMENT'!A:A,0))</f>
        <v>HALDANE CSD</v>
      </c>
      <c r="C416" s="1">
        <v>785</v>
      </c>
      <c r="D416" s="1">
        <v>102</v>
      </c>
      <c r="E416" s="1">
        <v>3625534.15</v>
      </c>
      <c r="F416" s="3">
        <f t="shared" si="12"/>
        <v>35544.452450980389</v>
      </c>
      <c r="G416" s="3">
        <v>25898575.609999999</v>
      </c>
      <c r="H416" s="3">
        <f>G416-E416</f>
        <v>22273041.460000001</v>
      </c>
      <c r="I416" s="3">
        <f t="shared" si="13"/>
        <v>28373.301222929938</v>
      </c>
    </row>
    <row r="417" spans="1:9" x14ac:dyDescent="0.25">
      <c r="A417" t="s">
        <v>417</v>
      </c>
      <c r="B417" t="str">
        <f>INDEX('[1]PK12 ENROLLMENT'!B:B,MATCH('2023-24 School Yr ESSA-SLFS'!A417,'[1]PK12 ENROLLMENT'!A:A,0))</f>
        <v>GARRISON UFSD</v>
      </c>
      <c r="C417" s="1">
        <v>215</v>
      </c>
      <c r="D417" s="1">
        <v>30</v>
      </c>
      <c r="E417" s="1">
        <v>1762664</v>
      </c>
      <c r="F417" s="3">
        <f t="shared" si="12"/>
        <v>58755.466666666667</v>
      </c>
      <c r="G417" s="3">
        <v>8935678.5</v>
      </c>
      <c r="H417" s="3">
        <f>G417-E417</f>
        <v>7173014.5</v>
      </c>
      <c r="I417" s="3">
        <f t="shared" si="13"/>
        <v>33362.858139534881</v>
      </c>
    </row>
    <row r="418" spans="1:9" x14ac:dyDescent="0.25">
      <c r="A418" t="s">
        <v>418</v>
      </c>
      <c r="B418" t="str">
        <f>INDEX('[1]PK12 ENROLLMENT'!B:B,MATCH('2023-24 School Yr ESSA-SLFS'!A418,'[1]PK12 ENROLLMENT'!A:A,0))</f>
        <v>PUTNAM VALLEY CSD</v>
      </c>
      <c r="C418" s="1">
        <v>1509</v>
      </c>
      <c r="D418" s="1">
        <v>200</v>
      </c>
      <c r="E418" s="1">
        <v>5190364.87</v>
      </c>
      <c r="F418" s="3">
        <f t="shared" si="12"/>
        <v>25951.824349999999</v>
      </c>
      <c r="G418" s="3">
        <v>49309886.979999997</v>
      </c>
      <c r="H418" s="3">
        <f>G418-E418</f>
        <v>44119522.109999999</v>
      </c>
      <c r="I418" s="3">
        <f t="shared" si="13"/>
        <v>29237.589204771371</v>
      </c>
    </row>
    <row r="419" spans="1:9" x14ac:dyDescent="0.25">
      <c r="A419" t="s">
        <v>419</v>
      </c>
      <c r="B419" t="str">
        <f>INDEX('[1]PK12 ENROLLMENT'!B:B,MATCH('2023-24 School Yr ESSA-SLFS'!A419,'[1]PK12 ENROLLMENT'!A:A,0))</f>
        <v>BREWSTER CSD</v>
      </c>
      <c r="C419" s="1">
        <v>2954</v>
      </c>
      <c r="D419" s="1">
        <v>469</v>
      </c>
      <c r="E419" s="1">
        <v>15166755.800000001</v>
      </c>
      <c r="F419" s="3">
        <f t="shared" si="12"/>
        <v>32338.498507462689</v>
      </c>
      <c r="G419" s="3">
        <v>105715626.25</v>
      </c>
      <c r="H419" s="3">
        <f>G419-E419</f>
        <v>90548870.450000003</v>
      </c>
      <c r="I419" s="3">
        <f t="shared" si="13"/>
        <v>30652.969008124579</v>
      </c>
    </row>
    <row r="420" spans="1:9" x14ac:dyDescent="0.25">
      <c r="A420" t="s">
        <v>420</v>
      </c>
      <c r="B420" t="str">
        <f>INDEX('[1]PK12 ENROLLMENT'!B:B,MATCH('2023-24 School Yr ESSA-SLFS'!A420,'[1]PK12 ENROLLMENT'!A:A,0))</f>
        <v>BERLIN CSD</v>
      </c>
      <c r="C420" s="1">
        <v>625</v>
      </c>
      <c r="D420" s="1">
        <v>133</v>
      </c>
      <c r="E420" s="1">
        <v>3787714</v>
      </c>
      <c r="F420" s="3">
        <f t="shared" si="12"/>
        <v>28479.052631578947</v>
      </c>
      <c r="G420" s="3">
        <v>23230099</v>
      </c>
      <c r="H420" s="3">
        <f>G420-E420</f>
        <v>19442385</v>
      </c>
      <c r="I420" s="3">
        <f t="shared" si="13"/>
        <v>31107.815999999999</v>
      </c>
    </row>
    <row r="421" spans="1:9" x14ac:dyDescent="0.25">
      <c r="A421" t="s">
        <v>421</v>
      </c>
      <c r="B421" t="str">
        <f>INDEX('[1]PK12 ENROLLMENT'!B:B,MATCH('2023-24 School Yr ESSA-SLFS'!A421,'[1]PK12 ENROLLMENT'!A:A,0))</f>
        <v>BRUNSWICK CSD (BRITTONKILL)</v>
      </c>
      <c r="C421" s="1">
        <v>1092</v>
      </c>
      <c r="D421" s="1">
        <v>143</v>
      </c>
      <c r="E421" s="1">
        <v>2980185.47</v>
      </c>
      <c r="F421" s="3">
        <f t="shared" si="12"/>
        <v>20840.457832167835</v>
      </c>
      <c r="G421" s="3">
        <v>25622473</v>
      </c>
      <c r="H421" s="3">
        <f>G421-E421</f>
        <v>22642287.530000001</v>
      </c>
      <c r="I421" s="3">
        <f t="shared" si="13"/>
        <v>20734.69554029304</v>
      </c>
    </row>
    <row r="422" spans="1:9" x14ac:dyDescent="0.25">
      <c r="A422" t="s">
        <v>422</v>
      </c>
      <c r="B422" t="str">
        <f>INDEX('[1]PK12 ENROLLMENT'!B:B,MATCH('2023-24 School Yr ESSA-SLFS'!A422,'[1]PK12 ENROLLMENT'!A:A,0))</f>
        <v>EAST GREENBUSH CSD</v>
      </c>
      <c r="C422" s="1">
        <v>4059</v>
      </c>
      <c r="D422" s="1">
        <v>610</v>
      </c>
      <c r="E422" s="1">
        <v>12901385.18</v>
      </c>
      <c r="F422" s="3">
        <f t="shared" si="12"/>
        <v>21149.811770491804</v>
      </c>
      <c r="G422" s="3">
        <v>97010820.799999997</v>
      </c>
      <c r="H422" s="3">
        <f>G422-E422</f>
        <v>84109435.620000005</v>
      </c>
      <c r="I422" s="3">
        <f t="shared" si="13"/>
        <v>20721.713628972655</v>
      </c>
    </row>
    <row r="423" spans="1:9" x14ac:dyDescent="0.25">
      <c r="A423" t="s">
        <v>423</v>
      </c>
      <c r="B423" t="str">
        <f>INDEX('[1]PK12 ENROLLMENT'!B:B,MATCH('2023-24 School Yr ESSA-SLFS'!A423,'[1]PK12 ENROLLMENT'!A:A,0))</f>
        <v>HOOSICK FALLS CSD</v>
      </c>
      <c r="C423" s="1">
        <v>1052</v>
      </c>
      <c r="D423" s="1">
        <v>192</v>
      </c>
      <c r="E423" s="1">
        <v>3429968.2</v>
      </c>
      <c r="F423" s="3">
        <f t="shared" si="12"/>
        <v>17864.417708333334</v>
      </c>
      <c r="G423" s="3">
        <v>26790610.559999999</v>
      </c>
      <c r="H423" s="3">
        <f>G423-E423</f>
        <v>23360642.359999999</v>
      </c>
      <c r="I423" s="3">
        <f t="shared" si="13"/>
        <v>22205.933802281368</v>
      </c>
    </row>
    <row r="424" spans="1:9" x14ac:dyDescent="0.25">
      <c r="A424" t="s">
        <v>424</v>
      </c>
      <c r="B424" t="str">
        <f>INDEX('[1]PK12 ENROLLMENT'!B:B,MATCH('2023-24 School Yr ESSA-SLFS'!A424,'[1]PK12 ENROLLMENT'!A:A,0))</f>
        <v>LANSINGBURGH CSD</v>
      </c>
      <c r="C424" s="1">
        <v>2048</v>
      </c>
      <c r="D424" s="1">
        <v>481</v>
      </c>
      <c r="E424" s="1">
        <v>9513635</v>
      </c>
      <c r="F424" s="3">
        <f t="shared" si="12"/>
        <v>19778.866943866942</v>
      </c>
      <c r="G424" s="3">
        <v>56088773</v>
      </c>
      <c r="H424" s="3">
        <f>G424-E424</f>
        <v>46575138</v>
      </c>
      <c r="I424" s="3">
        <f t="shared" si="13"/>
        <v>22741.7666015625</v>
      </c>
    </row>
    <row r="425" spans="1:9" x14ac:dyDescent="0.25">
      <c r="A425" t="s">
        <v>425</v>
      </c>
      <c r="B425" t="str">
        <f>INDEX('[1]PK12 ENROLLMENT'!B:B,MATCH('2023-24 School Yr ESSA-SLFS'!A425,'[1]PK12 ENROLLMENT'!A:A,0))</f>
        <v>NORTH GREENBUSH COMN SD (WILLIAMS)</v>
      </c>
      <c r="C425" s="1">
        <v>33</v>
      </c>
      <c r="D425" s="1">
        <v>0</v>
      </c>
      <c r="E425" s="1">
        <v>0</v>
      </c>
      <c r="F425" s="3">
        <f t="shared" si="12"/>
        <v>0</v>
      </c>
      <c r="G425" s="3">
        <v>2506277</v>
      </c>
      <c r="H425" s="3">
        <f>G425-E425</f>
        <v>2506277</v>
      </c>
      <c r="I425" s="3">
        <f t="shared" si="13"/>
        <v>75947.787878787873</v>
      </c>
    </row>
    <row r="426" spans="1:9" x14ac:dyDescent="0.25">
      <c r="A426" t="s">
        <v>426</v>
      </c>
      <c r="B426" t="str">
        <f>INDEX('[1]PK12 ENROLLMENT'!B:B,MATCH('2023-24 School Yr ESSA-SLFS'!A426,'[1]PK12 ENROLLMENT'!A:A,0))</f>
        <v>WYNANTSKILL UFSD</v>
      </c>
      <c r="C426" s="1">
        <v>311</v>
      </c>
      <c r="D426" s="1">
        <v>32</v>
      </c>
      <c r="E426" s="1">
        <v>450952</v>
      </c>
      <c r="F426" s="3">
        <f t="shared" si="12"/>
        <v>14092.25</v>
      </c>
      <c r="G426" s="3">
        <v>12451827</v>
      </c>
      <c r="H426" s="3">
        <f>G426-E426</f>
        <v>12000875</v>
      </c>
      <c r="I426" s="3">
        <f t="shared" si="13"/>
        <v>38588.022508038586</v>
      </c>
    </row>
    <row r="427" spans="1:9" x14ac:dyDescent="0.25">
      <c r="A427" t="s">
        <v>427</v>
      </c>
      <c r="B427" t="str">
        <f>INDEX('[1]PK12 ENROLLMENT'!B:B,MATCH('2023-24 School Yr ESSA-SLFS'!A427,'[1]PK12 ENROLLMENT'!A:A,0))</f>
        <v>RENSSELAER CITY SD</v>
      </c>
      <c r="C427" s="1">
        <v>953</v>
      </c>
      <c r="D427" s="1">
        <v>194</v>
      </c>
      <c r="E427" s="1">
        <v>5591233.3200000003</v>
      </c>
      <c r="F427" s="3">
        <f t="shared" si="12"/>
        <v>28820.790309278353</v>
      </c>
      <c r="G427" s="3">
        <v>25394041.510000002</v>
      </c>
      <c r="H427" s="3">
        <f>G427-E427</f>
        <v>19802808.190000001</v>
      </c>
      <c r="I427" s="3">
        <f t="shared" si="13"/>
        <v>20779.441962224555</v>
      </c>
    </row>
    <row r="428" spans="1:9" x14ac:dyDescent="0.25">
      <c r="A428" t="s">
        <v>428</v>
      </c>
      <c r="B428" t="str">
        <f>INDEX('[1]PK12 ENROLLMENT'!B:B,MATCH('2023-24 School Yr ESSA-SLFS'!A428,'[1]PK12 ENROLLMENT'!A:A,0))</f>
        <v>AVERILL PARK CSD</v>
      </c>
      <c r="C428" s="1">
        <v>2586</v>
      </c>
      <c r="D428" s="1">
        <v>519</v>
      </c>
      <c r="E428" s="1">
        <v>10381489.17</v>
      </c>
      <c r="F428" s="3">
        <f t="shared" si="12"/>
        <v>20002.869306358381</v>
      </c>
      <c r="G428" s="3">
        <v>61633247.539999999</v>
      </c>
      <c r="H428" s="3">
        <f>G428-E428</f>
        <v>51251758.369999997</v>
      </c>
      <c r="I428" s="3">
        <f t="shared" si="13"/>
        <v>19818.932084300075</v>
      </c>
    </row>
    <row r="429" spans="1:9" x14ac:dyDescent="0.25">
      <c r="A429" t="s">
        <v>429</v>
      </c>
      <c r="B429" t="str">
        <f>INDEX('[1]PK12 ENROLLMENT'!B:B,MATCH('2023-24 School Yr ESSA-SLFS'!A429,'[1]PK12 ENROLLMENT'!A:A,0))</f>
        <v>HOOSIC VALLEY CSD</v>
      </c>
      <c r="C429" s="1">
        <v>835</v>
      </c>
      <c r="D429" s="1">
        <v>150</v>
      </c>
      <c r="E429" s="1">
        <v>3894293</v>
      </c>
      <c r="F429" s="3">
        <f t="shared" si="12"/>
        <v>25961.953333333335</v>
      </c>
      <c r="G429" s="3">
        <v>21866908.02</v>
      </c>
      <c r="H429" s="3">
        <f>G429-E429</f>
        <v>17972615.02</v>
      </c>
      <c r="I429" s="3">
        <f t="shared" si="13"/>
        <v>21524.089844311377</v>
      </c>
    </row>
    <row r="430" spans="1:9" x14ac:dyDescent="0.25">
      <c r="A430" t="s">
        <v>430</v>
      </c>
      <c r="B430" t="str">
        <f>INDEX('[1]PK12 ENROLLMENT'!B:B,MATCH('2023-24 School Yr ESSA-SLFS'!A430,'[1]PK12 ENROLLMENT'!A:A,0))</f>
        <v>SCHODACK CSD</v>
      </c>
      <c r="C430" s="1">
        <v>844</v>
      </c>
      <c r="D430" s="1">
        <v>138</v>
      </c>
      <c r="E430" s="1">
        <v>3734911.22</v>
      </c>
      <c r="F430" s="3">
        <f t="shared" si="12"/>
        <v>27064.574057971015</v>
      </c>
      <c r="G430" s="3">
        <v>23622036.629999999</v>
      </c>
      <c r="H430" s="3">
        <f>G430-E430</f>
        <v>19887125.41</v>
      </c>
      <c r="I430" s="3">
        <f t="shared" si="13"/>
        <v>23562.944798578199</v>
      </c>
    </row>
    <row r="431" spans="1:9" x14ac:dyDescent="0.25">
      <c r="A431" t="s">
        <v>431</v>
      </c>
      <c r="B431" t="str">
        <f>INDEX('[1]PK12 ENROLLMENT'!B:B,MATCH('2023-24 School Yr ESSA-SLFS'!A431,'[1]PK12 ENROLLMENT'!A:A,0))</f>
        <v>TROY CITY SD</v>
      </c>
      <c r="C431" s="1">
        <v>3537</v>
      </c>
      <c r="D431" s="1">
        <v>648</v>
      </c>
      <c r="E431" s="1">
        <v>19428712</v>
      </c>
      <c r="F431" s="3">
        <f t="shared" si="12"/>
        <v>29982.580246913582</v>
      </c>
      <c r="G431" s="3">
        <v>112709028</v>
      </c>
      <c r="H431" s="3">
        <f>G431-E431</f>
        <v>93280316</v>
      </c>
      <c r="I431" s="3">
        <f t="shared" si="13"/>
        <v>26372.721515408539</v>
      </c>
    </row>
    <row r="432" spans="1:9" x14ac:dyDescent="0.25">
      <c r="A432" t="s">
        <v>432</v>
      </c>
      <c r="B432" t="str">
        <f>INDEX('[1]PK12 ENROLLMENT'!B:B,MATCH('2023-24 School Yr ESSA-SLFS'!A432,'[1]PK12 ENROLLMENT'!A:A,0))</f>
        <v>CLARKSTOWN CSD</v>
      </c>
      <c r="C432" s="1">
        <v>7804</v>
      </c>
      <c r="D432" s="1">
        <v>1492</v>
      </c>
      <c r="E432" s="1">
        <v>34554527</v>
      </c>
      <c r="F432" s="3">
        <f t="shared" si="12"/>
        <v>23159.870643431634</v>
      </c>
      <c r="G432" s="3">
        <v>225463019</v>
      </c>
      <c r="H432" s="3">
        <f>G432-E432</f>
        <v>190908492</v>
      </c>
      <c r="I432" s="3">
        <f t="shared" si="13"/>
        <v>24462.90261404408</v>
      </c>
    </row>
    <row r="433" spans="1:9" x14ac:dyDescent="0.25">
      <c r="A433" t="s">
        <v>433</v>
      </c>
      <c r="B433" t="str">
        <f>INDEX('[1]PK12 ENROLLMENT'!B:B,MATCH('2023-24 School Yr ESSA-SLFS'!A433,'[1]PK12 ENROLLMENT'!A:A,0))</f>
        <v>NANUET UFSD</v>
      </c>
      <c r="C433" s="1">
        <v>2158</v>
      </c>
      <c r="D433" s="1">
        <v>301</v>
      </c>
      <c r="E433" s="1">
        <v>7762733.2000000002</v>
      </c>
      <c r="F433" s="3">
        <f t="shared" si="12"/>
        <v>25789.811295681066</v>
      </c>
      <c r="G433" s="3">
        <v>72474318.829999998</v>
      </c>
      <c r="H433" s="3">
        <f>G433-E433</f>
        <v>64711585.629999995</v>
      </c>
      <c r="I433" s="3">
        <f t="shared" si="13"/>
        <v>29986.833007414269</v>
      </c>
    </row>
    <row r="434" spans="1:9" x14ac:dyDescent="0.25">
      <c r="A434" t="s">
        <v>434</v>
      </c>
      <c r="B434" t="str">
        <f>INDEX('[1]PK12 ENROLLMENT'!B:B,MATCH('2023-24 School Yr ESSA-SLFS'!A434,'[1]PK12 ENROLLMENT'!A:A,0))</f>
        <v>HAVERSTRAW-STONY POINT CSD (NORTH RO</v>
      </c>
      <c r="C434" s="1">
        <v>7700</v>
      </c>
      <c r="D434" s="1">
        <v>1138</v>
      </c>
      <c r="E434" s="1">
        <v>39423822</v>
      </c>
      <c r="F434" s="3">
        <f t="shared" si="12"/>
        <v>34643.077328646752</v>
      </c>
      <c r="G434" s="3">
        <v>252138750</v>
      </c>
      <c r="H434" s="3">
        <f>G434-E434</f>
        <v>212714928</v>
      </c>
      <c r="I434" s="3">
        <f t="shared" si="13"/>
        <v>27625.315324675325</v>
      </c>
    </row>
    <row r="435" spans="1:9" x14ac:dyDescent="0.25">
      <c r="A435" t="s">
        <v>435</v>
      </c>
      <c r="B435" t="str">
        <f>INDEX('[1]PK12 ENROLLMENT'!B:B,MATCH('2023-24 School Yr ESSA-SLFS'!A435,'[1]PK12 ENROLLMENT'!A:A,0))</f>
        <v>SOUTH ORANGETOWN CSD</v>
      </c>
      <c r="C435" s="1">
        <v>2739</v>
      </c>
      <c r="D435" s="1">
        <v>476</v>
      </c>
      <c r="E435" s="1">
        <v>17480585.170000002</v>
      </c>
      <c r="F435" s="3">
        <f t="shared" si="12"/>
        <v>36723.918424369753</v>
      </c>
      <c r="G435" s="3">
        <v>104887533.68000001</v>
      </c>
      <c r="H435" s="3">
        <f>G435-E435</f>
        <v>87406948.510000005</v>
      </c>
      <c r="I435" s="3">
        <f t="shared" si="13"/>
        <v>31911.992884264331</v>
      </c>
    </row>
    <row r="436" spans="1:9" x14ac:dyDescent="0.25">
      <c r="A436" t="s">
        <v>436</v>
      </c>
      <c r="B436" t="str">
        <f>INDEX('[1]PK12 ENROLLMENT'!B:B,MATCH('2023-24 School Yr ESSA-SLFS'!A436,'[1]PK12 ENROLLMENT'!A:A,0))</f>
        <v>NYACK UFSD</v>
      </c>
      <c r="C436" s="1">
        <v>2787</v>
      </c>
      <c r="D436" s="1">
        <v>426</v>
      </c>
      <c r="E436" s="1">
        <v>8521215.5500000007</v>
      </c>
      <c r="F436" s="3">
        <f t="shared" si="12"/>
        <v>20002.853403755871</v>
      </c>
      <c r="G436" s="3">
        <v>89024727.650000006</v>
      </c>
      <c r="H436" s="3">
        <f>G436-E436</f>
        <v>80503512.100000009</v>
      </c>
      <c r="I436" s="3">
        <f t="shared" si="13"/>
        <v>28885.364944384648</v>
      </c>
    </row>
    <row r="437" spans="1:9" x14ac:dyDescent="0.25">
      <c r="A437" t="s">
        <v>437</v>
      </c>
      <c r="B437" t="str">
        <f>INDEX('[1]PK12 ENROLLMENT'!B:B,MATCH('2023-24 School Yr ESSA-SLFS'!A437,'[1]PK12 ENROLLMENT'!A:A,0))</f>
        <v>PEARL RIVER UFSD</v>
      </c>
      <c r="C437" s="1">
        <v>2198</v>
      </c>
      <c r="D437" s="1">
        <v>332</v>
      </c>
      <c r="E437" s="1">
        <v>13223804</v>
      </c>
      <c r="F437" s="3">
        <f t="shared" si="12"/>
        <v>39830.734939759037</v>
      </c>
      <c r="G437" s="3">
        <v>80417713</v>
      </c>
      <c r="H437" s="3">
        <f>G437-E437</f>
        <v>67193909</v>
      </c>
      <c r="I437" s="3">
        <f t="shared" si="13"/>
        <v>30570.477252047316</v>
      </c>
    </row>
    <row r="438" spans="1:9" x14ac:dyDescent="0.25">
      <c r="A438" t="s">
        <v>438</v>
      </c>
      <c r="B438" t="str">
        <f>INDEX('[1]PK12 ENROLLMENT'!B:B,MATCH('2023-24 School Yr ESSA-SLFS'!A438,'[1]PK12 ENROLLMENT'!A:A,0))</f>
        <v xml:space="preserve">SUFFERN CSD </v>
      </c>
      <c r="C438" s="1">
        <v>3821</v>
      </c>
      <c r="D438" s="1">
        <v>545</v>
      </c>
      <c r="E438" s="1">
        <v>17307623</v>
      </c>
      <c r="F438" s="3">
        <f t="shared" si="12"/>
        <v>31757.106422018347</v>
      </c>
      <c r="G438" s="3">
        <v>139433927</v>
      </c>
      <c r="H438" s="3">
        <f>G438-E438</f>
        <v>122126304</v>
      </c>
      <c r="I438" s="3">
        <f t="shared" si="13"/>
        <v>31961.869667626277</v>
      </c>
    </row>
    <row r="439" spans="1:9" x14ac:dyDescent="0.25">
      <c r="A439" t="s">
        <v>439</v>
      </c>
      <c r="B439" t="str">
        <f>INDEX('[1]PK12 ENROLLMENT'!B:B,MATCH('2023-24 School Yr ESSA-SLFS'!A439,'[1]PK12 ENROLLMENT'!A:A,0))</f>
        <v>EAST RAMAPO CSD (SPRING VALLEY)</v>
      </c>
      <c r="C439" s="1">
        <v>10189</v>
      </c>
      <c r="D439" s="1">
        <v>1499</v>
      </c>
      <c r="E439" s="1">
        <v>51138565.93</v>
      </c>
      <c r="F439" s="3">
        <f t="shared" si="12"/>
        <v>34115.120700466978</v>
      </c>
      <c r="G439" s="3">
        <v>319800005.56999999</v>
      </c>
      <c r="H439" s="3">
        <f>G439-E439</f>
        <v>268661439.63999999</v>
      </c>
      <c r="I439" s="3">
        <f t="shared" si="13"/>
        <v>26367.792682304444</v>
      </c>
    </row>
    <row r="440" spans="1:9" x14ac:dyDescent="0.25">
      <c r="A440" t="s">
        <v>440</v>
      </c>
      <c r="B440" t="str">
        <f>INDEX('[1]PK12 ENROLLMENT'!B:B,MATCH('2023-24 School Yr ESSA-SLFS'!A440,'[1]PK12 ENROLLMENT'!A:A,0))</f>
        <v>BRASHER FALLS CSD</v>
      </c>
      <c r="C440" s="1">
        <v>960</v>
      </c>
      <c r="D440" s="1">
        <v>192</v>
      </c>
      <c r="E440" s="1">
        <v>4334901.6500000004</v>
      </c>
      <c r="F440" s="3">
        <f t="shared" si="12"/>
        <v>22577.612760416669</v>
      </c>
      <c r="G440" s="3">
        <v>26416521.879999999</v>
      </c>
      <c r="H440" s="3">
        <f>G440-E440</f>
        <v>22081620.229999997</v>
      </c>
      <c r="I440" s="3">
        <f t="shared" si="13"/>
        <v>23001.687739583329</v>
      </c>
    </row>
    <row r="441" spans="1:9" x14ac:dyDescent="0.25">
      <c r="A441" t="s">
        <v>441</v>
      </c>
      <c r="B441" t="str">
        <f>INDEX('[1]PK12 ENROLLMENT'!B:B,MATCH('2023-24 School Yr ESSA-SLFS'!A441,'[1]PK12 ENROLLMENT'!A:A,0))</f>
        <v>CANTON CSD</v>
      </c>
      <c r="C441" s="1">
        <v>1069</v>
      </c>
      <c r="D441" s="1">
        <v>159</v>
      </c>
      <c r="E441" s="1">
        <v>6305524.5099999998</v>
      </c>
      <c r="F441" s="3">
        <f t="shared" si="12"/>
        <v>39657.386855345911</v>
      </c>
      <c r="G441" s="3">
        <v>32071116.120000001</v>
      </c>
      <c r="H441" s="3">
        <f>G441-E441</f>
        <v>25765591.609999999</v>
      </c>
      <c r="I441" s="3">
        <f t="shared" si="13"/>
        <v>24102.517876520113</v>
      </c>
    </row>
    <row r="442" spans="1:9" x14ac:dyDescent="0.25">
      <c r="A442" t="s">
        <v>442</v>
      </c>
      <c r="B442" t="str">
        <f>INDEX('[1]PK12 ENROLLMENT'!B:B,MATCH('2023-24 School Yr ESSA-SLFS'!A442,'[1]PK12 ENROLLMENT'!A:A,0))</f>
        <v>CLIFTON-FINE CSD</v>
      </c>
      <c r="C442" s="1">
        <v>260</v>
      </c>
      <c r="D442" s="1">
        <v>53</v>
      </c>
      <c r="E442" s="1">
        <v>934618.31</v>
      </c>
      <c r="F442" s="3">
        <f t="shared" si="12"/>
        <v>17634.307735849059</v>
      </c>
      <c r="G442" s="3">
        <v>10366899</v>
      </c>
      <c r="H442" s="3">
        <f>G442-E442</f>
        <v>9432280.6899999995</v>
      </c>
      <c r="I442" s="3">
        <f t="shared" si="13"/>
        <v>36278.002653846153</v>
      </c>
    </row>
    <row r="443" spans="1:9" x14ac:dyDescent="0.25">
      <c r="A443" t="s">
        <v>443</v>
      </c>
      <c r="B443" t="str">
        <f>INDEX('[1]PK12 ENROLLMENT'!B:B,MATCH('2023-24 School Yr ESSA-SLFS'!A443,'[1]PK12 ENROLLMENT'!A:A,0))</f>
        <v>COLTON-PIERREPONT CSD</v>
      </c>
      <c r="C443" s="1">
        <v>381</v>
      </c>
      <c r="D443" s="1">
        <v>53</v>
      </c>
      <c r="E443" s="1">
        <v>1458691.72</v>
      </c>
      <c r="F443" s="3">
        <f t="shared" si="12"/>
        <v>27522.485283018868</v>
      </c>
      <c r="G443" s="3">
        <v>11737200.439999999</v>
      </c>
      <c r="H443" s="3">
        <f>G443-E443</f>
        <v>10278508.719999999</v>
      </c>
      <c r="I443" s="3">
        <f t="shared" si="13"/>
        <v>26977.713175853016</v>
      </c>
    </row>
    <row r="444" spans="1:9" x14ac:dyDescent="0.25">
      <c r="A444" t="s">
        <v>444</v>
      </c>
      <c r="B444" t="str">
        <f>INDEX('[1]PK12 ENROLLMENT'!B:B,MATCH('2023-24 School Yr ESSA-SLFS'!A444,'[1]PK12 ENROLLMENT'!A:A,0))</f>
        <v>GOUVERNEUR CSD</v>
      </c>
      <c r="C444" s="1">
        <v>1422</v>
      </c>
      <c r="D444" s="1">
        <v>252</v>
      </c>
      <c r="E444" s="1">
        <v>6036494</v>
      </c>
      <c r="F444" s="3">
        <f t="shared" si="12"/>
        <v>23954.341269841269</v>
      </c>
      <c r="G444" s="3">
        <v>39717049</v>
      </c>
      <c r="H444" s="3">
        <f>G444-E444</f>
        <v>33680555</v>
      </c>
      <c r="I444" s="3">
        <f t="shared" si="13"/>
        <v>23685.34106891702</v>
      </c>
    </row>
    <row r="445" spans="1:9" x14ac:dyDescent="0.25">
      <c r="A445" t="s">
        <v>445</v>
      </c>
      <c r="B445" t="str">
        <f>INDEX('[1]PK12 ENROLLMENT'!B:B,MATCH('2023-24 School Yr ESSA-SLFS'!A445,'[1]PK12 ENROLLMENT'!A:A,0))</f>
        <v>HAMMOND CSD</v>
      </c>
      <c r="C445" s="1">
        <v>228</v>
      </c>
      <c r="D445" s="1">
        <v>29</v>
      </c>
      <c r="E445" s="1">
        <v>1919055</v>
      </c>
      <c r="F445" s="3">
        <f t="shared" si="12"/>
        <v>66174.31034482758</v>
      </c>
      <c r="G445" s="3">
        <v>9344741</v>
      </c>
      <c r="H445" s="3">
        <f>G445-E445</f>
        <v>7425686</v>
      </c>
      <c r="I445" s="3">
        <f t="shared" si="13"/>
        <v>32568.798245614034</v>
      </c>
    </row>
    <row r="446" spans="1:9" x14ac:dyDescent="0.25">
      <c r="A446" t="s">
        <v>446</v>
      </c>
      <c r="B446" t="str">
        <f>INDEX('[1]PK12 ENROLLMENT'!B:B,MATCH('2023-24 School Yr ESSA-SLFS'!A446,'[1]PK12 ENROLLMENT'!A:A,0))</f>
        <v>HERMON-DEKALB CSD</v>
      </c>
      <c r="C446" s="1">
        <v>371</v>
      </c>
      <c r="D446" s="1">
        <v>54</v>
      </c>
      <c r="E446" s="1">
        <v>548243</v>
      </c>
      <c r="F446" s="3">
        <f t="shared" si="12"/>
        <v>10152.648148148148</v>
      </c>
      <c r="G446" s="3">
        <v>11174428</v>
      </c>
      <c r="H446" s="3">
        <f>G446-E446</f>
        <v>10626185</v>
      </c>
      <c r="I446" s="3">
        <f t="shared" si="13"/>
        <v>28642.008086253369</v>
      </c>
    </row>
    <row r="447" spans="1:9" x14ac:dyDescent="0.25">
      <c r="A447" t="s">
        <v>447</v>
      </c>
      <c r="B447" t="str">
        <f>INDEX('[1]PK12 ENROLLMENT'!B:B,MATCH('2023-24 School Yr ESSA-SLFS'!A447,'[1]PK12 ENROLLMENT'!A:A,0))</f>
        <v>LISBON CSD</v>
      </c>
      <c r="C447" s="1">
        <v>545</v>
      </c>
      <c r="D447" s="1">
        <v>67</v>
      </c>
      <c r="E447" s="1">
        <v>3033222</v>
      </c>
      <c r="F447" s="3">
        <f t="shared" si="12"/>
        <v>45271.970149253728</v>
      </c>
      <c r="G447" s="3">
        <v>16762777</v>
      </c>
      <c r="H447" s="3">
        <f>G447-E447</f>
        <v>13729555</v>
      </c>
      <c r="I447" s="3">
        <f t="shared" si="13"/>
        <v>25191.844036697246</v>
      </c>
    </row>
    <row r="448" spans="1:9" x14ac:dyDescent="0.25">
      <c r="A448" t="s">
        <v>448</v>
      </c>
      <c r="B448" t="str">
        <f>INDEX('[1]PK12 ENROLLMENT'!B:B,MATCH('2023-24 School Yr ESSA-SLFS'!A448,'[1]PK12 ENROLLMENT'!A:A,0))</f>
        <v>MADRID-WADDINGTON CSD</v>
      </c>
      <c r="C448" s="1">
        <v>617</v>
      </c>
      <c r="D448" s="1">
        <v>87</v>
      </c>
      <c r="E448" s="1">
        <v>2158275</v>
      </c>
      <c r="F448" s="3">
        <f t="shared" si="12"/>
        <v>24807.758620689656</v>
      </c>
      <c r="G448" s="3">
        <v>17416523</v>
      </c>
      <c r="H448" s="3">
        <f>G448-E448</f>
        <v>15258248</v>
      </c>
      <c r="I448" s="3">
        <f t="shared" si="13"/>
        <v>24729.737439222041</v>
      </c>
    </row>
    <row r="449" spans="1:9" x14ac:dyDescent="0.25">
      <c r="A449" t="s">
        <v>449</v>
      </c>
      <c r="B449" t="str">
        <f>INDEX('[1]PK12 ENROLLMENT'!B:B,MATCH('2023-24 School Yr ESSA-SLFS'!A449,'[1]PK12 ENROLLMENT'!A:A,0))</f>
        <v>MASSENA CSD</v>
      </c>
      <c r="C449" s="1">
        <v>2411</v>
      </c>
      <c r="D449" s="1">
        <v>483</v>
      </c>
      <c r="E449" s="1">
        <v>11768483.210000001</v>
      </c>
      <c r="F449" s="3">
        <f t="shared" si="12"/>
        <v>24365.389668737062</v>
      </c>
      <c r="G449" s="3">
        <v>62767017.100000001</v>
      </c>
      <c r="H449" s="3">
        <f>G449-E449</f>
        <v>50998533.890000001</v>
      </c>
      <c r="I449" s="3">
        <f t="shared" si="13"/>
        <v>21152.440435503941</v>
      </c>
    </row>
    <row r="450" spans="1:9" x14ac:dyDescent="0.25">
      <c r="A450" t="s">
        <v>450</v>
      </c>
      <c r="B450" t="str">
        <f>INDEX('[1]PK12 ENROLLMENT'!B:B,MATCH('2023-24 School Yr ESSA-SLFS'!A450,'[1]PK12 ENROLLMENT'!A:A,0))</f>
        <v>MORRISTOWN CSD</v>
      </c>
      <c r="C450" s="1">
        <v>316</v>
      </c>
      <c r="D450" s="1">
        <v>43</v>
      </c>
      <c r="E450" s="1">
        <v>1531682</v>
      </c>
      <c r="F450" s="3">
        <f t="shared" si="12"/>
        <v>35620.511627906977</v>
      </c>
      <c r="G450" s="3">
        <v>11539862.66</v>
      </c>
      <c r="H450" s="3">
        <f>G450-E450</f>
        <v>10008180.66</v>
      </c>
      <c r="I450" s="3">
        <f t="shared" si="13"/>
        <v>31671.457784810125</v>
      </c>
    </row>
    <row r="451" spans="1:9" x14ac:dyDescent="0.25">
      <c r="A451" t="s">
        <v>451</v>
      </c>
      <c r="B451" t="str">
        <f>INDEX('[1]PK12 ENROLLMENT'!B:B,MATCH('2023-24 School Yr ESSA-SLFS'!A451,'[1]PK12 ENROLLMENT'!A:A,0))</f>
        <v>NORWOOD-NORFOLK CSD</v>
      </c>
      <c r="C451" s="1">
        <v>945</v>
      </c>
      <c r="D451" s="1">
        <v>172</v>
      </c>
      <c r="E451" s="1">
        <v>5013520.92</v>
      </c>
      <c r="F451" s="3">
        <f t="shared" ref="F451:F514" si="14">IFERROR(E451/D451,0)</f>
        <v>29148.377441860466</v>
      </c>
      <c r="G451" s="3">
        <v>26997426.850000001</v>
      </c>
      <c r="H451" s="3">
        <f>G451-E451</f>
        <v>21983905.93</v>
      </c>
      <c r="I451" s="3">
        <f t="shared" ref="I451:I514" si="15">IFERROR(H451/C451,0)</f>
        <v>23263.392518518518</v>
      </c>
    </row>
    <row r="452" spans="1:9" x14ac:dyDescent="0.25">
      <c r="A452" t="s">
        <v>452</v>
      </c>
      <c r="B452" t="str">
        <f>INDEX('[1]PK12 ENROLLMENT'!B:B,MATCH('2023-24 School Yr ESSA-SLFS'!A452,'[1]PK12 ENROLLMENT'!A:A,0))</f>
        <v>OGDENSBURG CITY SD</v>
      </c>
      <c r="C452" s="1">
        <v>1417</v>
      </c>
      <c r="D452" s="1">
        <v>308</v>
      </c>
      <c r="E452" s="1">
        <v>12458169.98</v>
      </c>
      <c r="F452" s="3">
        <f t="shared" si="14"/>
        <v>40448.603831168832</v>
      </c>
      <c r="G452" s="3">
        <v>47858207.780000001</v>
      </c>
      <c r="H452" s="3">
        <f>G452-E452</f>
        <v>35400037.799999997</v>
      </c>
      <c r="I452" s="3">
        <f t="shared" si="15"/>
        <v>24982.383768525051</v>
      </c>
    </row>
    <row r="453" spans="1:9" x14ac:dyDescent="0.25">
      <c r="A453" t="s">
        <v>453</v>
      </c>
      <c r="B453" t="str">
        <f>INDEX('[1]PK12 ENROLLMENT'!B:B,MATCH('2023-24 School Yr ESSA-SLFS'!A453,'[1]PK12 ENROLLMENT'!A:A,0))</f>
        <v>HEUVELTON CSD</v>
      </c>
      <c r="C453" s="1">
        <v>553</v>
      </c>
      <c r="D453" s="1">
        <v>84</v>
      </c>
      <c r="E453" s="1">
        <v>3457358.85</v>
      </c>
      <c r="F453" s="3">
        <f t="shared" si="14"/>
        <v>41159.033928571429</v>
      </c>
      <c r="G453" s="3">
        <v>17460879.010000002</v>
      </c>
      <c r="H453" s="3">
        <f>G453-E453</f>
        <v>14003520.160000002</v>
      </c>
      <c r="I453" s="3">
        <f t="shared" si="15"/>
        <v>25322.821265822789</v>
      </c>
    </row>
    <row r="454" spans="1:9" x14ac:dyDescent="0.25">
      <c r="A454" t="s">
        <v>454</v>
      </c>
      <c r="B454" t="str">
        <f>INDEX('[1]PK12 ENROLLMENT'!B:B,MATCH('2023-24 School Yr ESSA-SLFS'!A454,'[1]PK12 ENROLLMENT'!A:A,0))</f>
        <v>PARISHVILLE-HOPKINTON CSD</v>
      </c>
      <c r="C454" s="1">
        <v>339</v>
      </c>
      <c r="D454" s="1">
        <v>59</v>
      </c>
      <c r="E454" s="1">
        <v>1686658.89</v>
      </c>
      <c r="F454" s="3">
        <f t="shared" si="14"/>
        <v>28587.438813559322</v>
      </c>
      <c r="G454" s="3">
        <v>11831591.76</v>
      </c>
      <c r="H454" s="3">
        <f>G454-E454</f>
        <v>10144932.869999999</v>
      </c>
      <c r="I454" s="3">
        <f t="shared" si="15"/>
        <v>29926.055663716812</v>
      </c>
    </row>
    <row r="455" spans="1:9" x14ac:dyDescent="0.25">
      <c r="A455" t="s">
        <v>455</v>
      </c>
      <c r="B455" t="str">
        <f>INDEX('[1]PK12 ENROLLMENT'!B:B,MATCH('2023-24 School Yr ESSA-SLFS'!A455,'[1]PK12 ENROLLMENT'!A:A,0))</f>
        <v>POTSDAM CSD</v>
      </c>
      <c r="C455" s="1">
        <v>1304</v>
      </c>
      <c r="D455" s="1">
        <v>242</v>
      </c>
      <c r="E455" s="1">
        <v>3088245</v>
      </c>
      <c r="F455" s="3">
        <f t="shared" si="14"/>
        <v>12761.342975206611</v>
      </c>
      <c r="G455" s="3">
        <v>31481280</v>
      </c>
      <c r="H455" s="3">
        <f>G455-E455</f>
        <v>28393035</v>
      </c>
      <c r="I455" s="3">
        <f t="shared" si="15"/>
        <v>21773.799846625767</v>
      </c>
    </row>
    <row r="456" spans="1:9" x14ac:dyDescent="0.25">
      <c r="A456" t="s">
        <v>456</v>
      </c>
      <c r="B456" t="str">
        <f>INDEX('[1]PK12 ENROLLMENT'!B:B,MATCH('2023-24 School Yr ESSA-SLFS'!A456,'[1]PK12 ENROLLMENT'!A:A,0))</f>
        <v>EDWARDS-KNOX CSD</v>
      </c>
      <c r="C456" s="1">
        <v>513</v>
      </c>
      <c r="D456" s="1">
        <v>117</v>
      </c>
      <c r="E456" s="1">
        <v>2093556.78</v>
      </c>
      <c r="F456" s="3">
        <f t="shared" si="14"/>
        <v>17893.647692307692</v>
      </c>
      <c r="G456" s="3">
        <v>15667164.34</v>
      </c>
      <c r="H456" s="3">
        <f>G456-E456</f>
        <v>13573607.560000001</v>
      </c>
      <c r="I456" s="3">
        <f t="shared" si="15"/>
        <v>26459.273996101365</v>
      </c>
    </row>
    <row r="457" spans="1:9" x14ac:dyDescent="0.25">
      <c r="A457" t="s">
        <v>457</v>
      </c>
      <c r="B457" t="str">
        <f>INDEX('[1]PK12 ENROLLMENT'!B:B,MATCH('2023-24 School Yr ESSA-SLFS'!A457,'[1]PK12 ENROLLMENT'!A:A,0))</f>
        <v>BURNT HILLS-BALLSTON LAKE CSD</v>
      </c>
      <c r="C457" s="1">
        <v>3114</v>
      </c>
      <c r="D457" s="1">
        <v>584</v>
      </c>
      <c r="E457" s="1">
        <v>10575191.119999999</v>
      </c>
      <c r="F457" s="3">
        <f t="shared" si="14"/>
        <v>18108.20397260274</v>
      </c>
      <c r="G457" s="3">
        <v>72991287.629999995</v>
      </c>
      <c r="H457" s="3">
        <f>G457-E457</f>
        <v>62416096.509999998</v>
      </c>
      <c r="I457" s="3">
        <f t="shared" si="15"/>
        <v>20043.704723827872</v>
      </c>
    </row>
    <row r="458" spans="1:9" x14ac:dyDescent="0.25">
      <c r="A458" t="s">
        <v>458</v>
      </c>
      <c r="B458" t="str">
        <f>INDEX('[1]PK12 ENROLLMENT'!B:B,MATCH('2023-24 School Yr ESSA-SLFS'!A458,'[1]PK12 ENROLLMENT'!A:A,0))</f>
        <v>SHENENDEHOWA CSD</v>
      </c>
      <c r="C458" s="1">
        <v>9288</v>
      </c>
      <c r="D458" s="1">
        <v>1097</v>
      </c>
      <c r="E458" s="1">
        <v>25324199.48</v>
      </c>
      <c r="F458" s="3">
        <f t="shared" si="14"/>
        <v>23084.958505013674</v>
      </c>
      <c r="G458" s="3">
        <v>197822525.02000001</v>
      </c>
      <c r="H458" s="3">
        <f>G458-E458</f>
        <v>172498325.54000002</v>
      </c>
      <c r="I458" s="3">
        <f t="shared" si="15"/>
        <v>18572.171139104223</v>
      </c>
    </row>
    <row r="459" spans="1:9" x14ac:dyDescent="0.25">
      <c r="A459" t="s">
        <v>459</v>
      </c>
      <c r="B459" t="str">
        <f>INDEX('[1]PK12 ENROLLMENT'!B:B,MATCH('2023-24 School Yr ESSA-SLFS'!A459,'[1]PK12 ENROLLMENT'!A:A,0))</f>
        <v>CORINTH CSD</v>
      </c>
      <c r="C459" s="1">
        <v>1073</v>
      </c>
      <c r="D459" s="1">
        <v>145</v>
      </c>
      <c r="E459" s="1">
        <v>3264351</v>
      </c>
      <c r="F459" s="3">
        <f t="shared" si="14"/>
        <v>22512.76551724138</v>
      </c>
      <c r="G459" s="3">
        <v>23673216</v>
      </c>
      <c r="H459" s="3">
        <f>G459-E459</f>
        <v>20408865</v>
      </c>
      <c r="I459" s="3">
        <f t="shared" si="15"/>
        <v>19020.377446411931</v>
      </c>
    </row>
    <row r="460" spans="1:9" x14ac:dyDescent="0.25">
      <c r="A460" t="s">
        <v>460</v>
      </c>
      <c r="B460" t="str">
        <f>INDEX('[1]PK12 ENROLLMENT'!B:B,MATCH('2023-24 School Yr ESSA-SLFS'!A460,'[1]PK12 ENROLLMENT'!A:A,0))</f>
        <v>EDINBURG COMMON SD</v>
      </c>
      <c r="C460" s="1">
        <v>46</v>
      </c>
      <c r="D460" s="1">
        <v>6</v>
      </c>
      <c r="E460" s="1">
        <v>376760</v>
      </c>
      <c r="F460" s="3">
        <f t="shared" si="14"/>
        <v>62793.333333333336</v>
      </c>
      <c r="G460" s="3">
        <v>2917489.65</v>
      </c>
      <c r="H460" s="3">
        <f>G460-E460</f>
        <v>2540729.65</v>
      </c>
      <c r="I460" s="3">
        <f t="shared" si="15"/>
        <v>55233.253260869562</v>
      </c>
    </row>
    <row r="461" spans="1:9" x14ac:dyDescent="0.25">
      <c r="A461" t="s">
        <v>461</v>
      </c>
      <c r="B461" t="str">
        <f>INDEX('[1]PK12 ENROLLMENT'!B:B,MATCH('2023-24 School Yr ESSA-SLFS'!A461,'[1]PK12 ENROLLMENT'!A:A,0))</f>
        <v>GALWAY CSD</v>
      </c>
      <c r="C461" s="1">
        <v>826</v>
      </c>
      <c r="D461" s="1">
        <v>79</v>
      </c>
      <c r="E461" s="1">
        <v>2335433.15</v>
      </c>
      <c r="F461" s="3">
        <f t="shared" si="14"/>
        <v>29562.44493670886</v>
      </c>
      <c r="G461" s="3">
        <v>20394940.890000001</v>
      </c>
      <c r="H461" s="3">
        <f>G461-E461</f>
        <v>18059507.740000002</v>
      </c>
      <c r="I461" s="3">
        <f t="shared" si="15"/>
        <v>21863.810823244556</v>
      </c>
    </row>
    <row r="462" spans="1:9" x14ac:dyDescent="0.25">
      <c r="A462" t="s">
        <v>462</v>
      </c>
      <c r="B462" t="str">
        <f>INDEX('[1]PK12 ENROLLMENT'!B:B,MATCH('2023-24 School Yr ESSA-SLFS'!A462,'[1]PK12 ENROLLMENT'!A:A,0))</f>
        <v>BALLSTON SPA CSD</v>
      </c>
      <c r="C462" s="1">
        <v>3858</v>
      </c>
      <c r="D462" s="1">
        <v>691</v>
      </c>
      <c r="E462" s="1">
        <v>15697962</v>
      </c>
      <c r="F462" s="3">
        <f t="shared" si="14"/>
        <v>22717.745296671492</v>
      </c>
      <c r="G462" s="3">
        <v>98135943</v>
      </c>
      <c r="H462" s="3">
        <f>G462-E462</f>
        <v>82437981</v>
      </c>
      <c r="I462" s="3">
        <f t="shared" si="15"/>
        <v>21368.061430793157</v>
      </c>
    </row>
    <row r="463" spans="1:9" x14ac:dyDescent="0.25">
      <c r="A463" t="s">
        <v>463</v>
      </c>
      <c r="B463" t="str">
        <f>INDEX('[1]PK12 ENROLLMENT'!B:B,MATCH('2023-24 School Yr ESSA-SLFS'!A463,'[1]PK12 ENROLLMENT'!A:A,0))</f>
        <v>SOUTH GLENS FALLS CSD</v>
      </c>
      <c r="C463" s="1">
        <v>2909</v>
      </c>
      <c r="D463" s="1">
        <v>492</v>
      </c>
      <c r="E463" s="1">
        <v>9468108.4199999999</v>
      </c>
      <c r="F463" s="3">
        <f t="shared" si="14"/>
        <v>19244.12280487805</v>
      </c>
      <c r="G463" s="3">
        <v>64207928.990000002</v>
      </c>
      <c r="H463" s="3">
        <f>G463-E463</f>
        <v>54739820.57</v>
      </c>
      <c r="I463" s="3">
        <f t="shared" si="15"/>
        <v>18817.401364730147</v>
      </c>
    </row>
    <row r="464" spans="1:9" x14ac:dyDescent="0.25">
      <c r="A464" t="s">
        <v>464</v>
      </c>
      <c r="B464" t="str">
        <f>INDEX('[1]PK12 ENROLLMENT'!B:B,MATCH('2023-24 School Yr ESSA-SLFS'!A464,'[1]PK12 ENROLLMENT'!A:A,0))</f>
        <v>SCHUYLERVILLE CSD</v>
      </c>
      <c r="C464" s="1">
        <v>1350</v>
      </c>
      <c r="D464" s="1">
        <v>171</v>
      </c>
      <c r="E464" s="1">
        <v>3927926.91</v>
      </c>
      <c r="F464" s="3">
        <f t="shared" si="14"/>
        <v>22970.332807017545</v>
      </c>
      <c r="G464" s="3">
        <v>37864829.030000001</v>
      </c>
      <c r="H464" s="3">
        <f>G464-E464</f>
        <v>33936902.120000005</v>
      </c>
      <c r="I464" s="3">
        <f t="shared" si="15"/>
        <v>25138.446014814817</v>
      </c>
    </row>
    <row r="465" spans="1:9" x14ac:dyDescent="0.25">
      <c r="A465" t="s">
        <v>465</v>
      </c>
      <c r="B465" t="str">
        <f>INDEX('[1]PK12 ENROLLMENT'!B:B,MATCH('2023-24 School Yr ESSA-SLFS'!A465,'[1]PK12 ENROLLMENT'!A:A,0))</f>
        <v>SARATOGA SPRINGS CITY SD</v>
      </c>
      <c r="C465" s="1">
        <v>5798</v>
      </c>
      <c r="D465" s="1">
        <v>733</v>
      </c>
      <c r="E465" s="1">
        <v>12966536.74</v>
      </c>
      <c r="F465" s="3">
        <f t="shared" si="14"/>
        <v>17689.681773533426</v>
      </c>
      <c r="G465" s="3">
        <v>126048157.64</v>
      </c>
      <c r="H465" s="3">
        <f>G465-E465</f>
        <v>113081620.90000001</v>
      </c>
      <c r="I465" s="3">
        <f t="shared" si="15"/>
        <v>19503.556553984134</v>
      </c>
    </row>
    <row r="466" spans="1:9" x14ac:dyDescent="0.25">
      <c r="A466" t="s">
        <v>466</v>
      </c>
      <c r="B466" t="str">
        <f>INDEX('[1]PK12 ENROLLMENT'!B:B,MATCH('2023-24 School Yr ESSA-SLFS'!A466,'[1]PK12 ENROLLMENT'!A:A,0))</f>
        <v>STILLWATER CSD</v>
      </c>
      <c r="C466" s="1">
        <v>1021</v>
      </c>
      <c r="D466" s="1">
        <v>144</v>
      </c>
      <c r="E466" s="1">
        <v>4003611</v>
      </c>
      <c r="F466" s="3">
        <f t="shared" si="14"/>
        <v>27802.854166666668</v>
      </c>
      <c r="G466" s="3">
        <v>25805103</v>
      </c>
      <c r="H466" s="3">
        <f>G466-E466</f>
        <v>21801492</v>
      </c>
      <c r="I466" s="3">
        <f t="shared" si="15"/>
        <v>21353.07737512243</v>
      </c>
    </row>
    <row r="467" spans="1:9" x14ac:dyDescent="0.25">
      <c r="A467" t="s">
        <v>467</v>
      </c>
      <c r="B467" t="str">
        <f>INDEX('[1]PK12 ENROLLMENT'!B:B,MATCH('2023-24 School Yr ESSA-SLFS'!A467,'[1]PK12 ENROLLMENT'!A:A,0))</f>
        <v>WATERFORD-HALFMOON UFSD</v>
      </c>
      <c r="C467" s="1">
        <v>733</v>
      </c>
      <c r="D467" s="1">
        <v>124</v>
      </c>
      <c r="E467" s="1">
        <v>3854279.22</v>
      </c>
      <c r="F467" s="3">
        <f t="shared" si="14"/>
        <v>31082.896935483874</v>
      </c>
      <c r="G467" s="3">
        <v>19802848.629999999</v>
      </c>
      <c r="H467" s="3">
        <f>G467-E467</f>
        <v>15948569.409999998</v>
      </c>
      <c r="I467" s="3">
        <f t="shared" si="15"/>
        <v>21757.939167803546</v>
      </c>
    </row>
    <row r="468" spans="1:9" x14ac:dyDescent="0.25">
      <c r="A468" t="s">
        <v>468</v>
      </c>
      <c r="B468" t="str">
        <f>INDEX('[1]PK12 ENROLLMENT'!B:B,MATCH('2023-24 School Yr ESSA-SLFS'!A468,'[1]PK12 ENROLLMENT'!A:A,0))</f>
        <v>DUANESBURG CSD</v>
      </c>
      <c r="C468" s="1">
        <v>666</v>
      </c>
      <c r="D468" s="1">
        <v>89</v>
      </c>
      <c r="E468" s="1">
        <v>1756880.21</v>
      </c>
      <c r="F468" s="3">
        <f t="shared" si="14"/>
        <v>19740.227078651686</v>
      </c>
      <c r="G468" s="3">
        <v>15871437.859999999</v>
      </c>
      <c r="H468" s="3">
        <f>G468-E468</f>
        <v>14114557.649999999</v>
      </c>
      <c r="I468" s="3">
        <f t="shared" si="15"/>
        <v>21193.029504504502</v>
      </c>
    </row>
    <row r="469" spans="1:9" x14ac:dyDescent="0.25">
      <c r="A469" t="s">
        <v>469</v>
      </c>
      <c r="B469" t="str">
        <f>INDEX('[1]PK12 ENROLLMENT'!B:B,MATCH('2023-24 School Yr ESSA-SLFS'!A469,'[1]PK12 ENROLLMENT'!A:A,0))</f>
        <v>SCOTIA-GLENVILLE CSD</v>
      </c>
      <c r="C469" s="1">
        <v>2146</v>
      </c>
      <c r="D469" s="1">
        <v>328</v>
      </c>
      <c r="E469" s="1">
        <v>10480046</v>
      </c>
      <c r="F469" s="3">
        <f t="shared" si="14"/>
        <v>31951.359756097561</v>
      </c>
      <c r="G469" s="3">
        <v>56991262</v>
      </c>
      <c r="H469" s="3">
        <f>G469-E469</f>
        <v>46511216</v>
      </c>
      <c r="I469" s="3">
        <f t="shared" si="15"/>
        <v>21673.44641192917</v>
      </c>
    </row>
    <row r="470" spans="1:9" x14ac:dyDescent="0.25">
      <c r="A470" t="s">
        <v>470</v>
      </c>
      <c r="B470" t="str">
        <f>INDEX('[1]PK12 ENROLLMENT'!B:B,MATCH('2023-24 School Yr ESSA-SLFS'!A470,'[1]PK12 ENROLLMENT'!A:A,0))</f>
        <v>NISKAYUNA CSD</v>
      </c>
      <c r="C470" s="1">
        <v>4322</v>
      </c>
      <c r="D470" s="1">
        <v>593</v>
      </c>
      <c r="E470" s="1">
        <v>11910970</v>
      </c>
      <c r="F470" s="3">
        <f t="shared" si="14"/>
        <v>20085.952782462056</v>
      </c>
      <c r="G470" s="3">
        <v>90683150</v>
      </c>
      <c r="H470" s="3">
        <f>G470-E470</f>
        <v>78772180</v>
      </c>
      <c r="I470" s="3">
        <f t="shared" si="15"/>
        <v>18225.863026376679</v>
      </c>
    </row>
    <row r="471" spans="1:9" x14ac:dyDescent="0.25">
      <c r="A471" t="s">
        <v>471</v>
      </c>
      <c r="B471" t="str">
        <f>INDEX('[1]PK12 ENROLLMENT'!B:B,MATCH('2023-24 School Yr ESSA-SLFS'!A471,'[1]PK12 ENROLLMENT'!A:A,0))</f>
        <v>SCHALMONT CSD</v>
      </c>
      <c r="C471" s="1">
        <v>1781</v>
      </c>
      <c r="D471" s="1">
        <v>237</v>
      </c>
      <c r="E471" s="1">
        <v>2818978</v>
      </c>
      <c r="F471" s="3">
        <f t="shared" si="14"/>
        <v>11894.42194092827</v>
      </c>
      <c r="G471" s="3">
        <v>55180025</v>
      </c>
      <c r="H471" s="3">
        <f>G471-E471</f>
        <v>52361047</v>
      </c>
      <c r="I471" s="3">
        <f t="shared" si="15"/>
        <v>29399.801796743403</v>
      </c>
    </row>
    <row r="472" spans="1:9" x14ac:dyDescent="0.25">
      <c r="A472" t="s">
        <v>472</v>
      </c>
      <c r="B472" t="str">
        <f>INDEX('[1]PK12 ENROLLMENT'!B:B,MATCH('2023-24 School Yr ESSA-SLFS'!A472,'[1]PK12 ENROLLMENT'!A:A,0))</f>
        <v>ROTTERDAM-MOHONASEN CSD</v>
      </c>
      <c r="C472" s="1">
        <v>2792</v>
      </c>
      <c r="D472" s="1">
        <v>403</v>
      </c>
      <c r="E472" s="1">
        <v>6490076</v>
      </c>
      <c r="F472" s="3">
        <f t="shared" si="14"/>
        <v>16104.406947890819</v>
      </c>
      <c r="G472" s="3">
        <v>58337240</v>
      </c>
      <c r="H472" s="3">
        <f>G472-E472</f>
        <v>51847164</v>
      </c>
      <c r="I472" s="3">
        <f t="shared" si="15"/>
        <v>18569.901146131804</v>
      </c>
    </row>
    <row r="473" spans="1:9" x14ac:dyDescent="0.25">
      <c r="A473" t="s">
        <v>473</v>
      </c>
      <c r="B473" t="str">
        <f>INDEX('[1]PK12 ENROLLMENT'!B:B,MATCH('2023-24 School Yr ESSA-SLFS'!A473,'[1]PK12 ENROLLMENT'!A:A,0))</f>
        <v>SCHENECTADY CITY SD</v>
      </c>
      <c r="C473" s="1">
        <v>9028</v>
      </c>
      <c r="D473" s="1">
        <v>1642</v>
      </c>
      <c r="E473" s="1">
        <v>37973605.859999999</v>
      </c>
      <c r="F473" s="3">
        <f t="shared" si="14"/>
        <v>23126.434750304506</v>
      </c>
      <c r="G473" s="3">
        <v>261837860.09999999</v>
      </c>
      <c r="H473" s="3">
        <f>G473-E473</f>
        <v>223864254.24000001</v>
      </c>
      <c r="I473" s="3">
        <f t="shared" si="15"/>
        <v>24796.660859548072</v>
      </c>
    </row>
    <row r="474" spans="1:9" x14ac:dyDescent="0.25">
      <c r="A474" t="s">
        <v>474</v>
      </c>
      <c r="B474" t="str">
        <f>INDEX('[1]PK12 ENROLLMENT'!B:B,MATCH('2023-24 School Yr ESSA-SLFS'!A474,'[1]PK12 ENROLLMENT'!A:A,0))</f>
        <v>GILBOA-CONESVILLE CSD</v>
      </c>
      <c r="C474" s="1">
        <v>275</v>
      </c>
      <c r="D474" s="1">
        <v>40</v>
      </c>
      <c r="E474" s="1">
        <v>1094484.52</v>
      </c>
      <c r="F474" s="3">
        <f t="shared" si="14"/>
        <v>27362.113000000001</v>
      </c>
      <c r="G474" s="3">
        <v>10662730.01</v>
      </c>
      <c r="H474" s="3">
        <f>G474-E474</f>
        <v>9568245.4900000002</v>
      </c>
      <c r="I474" s="3">
        <f t="shared" si="15"/>
        <v>34793.619963636367</v>
      </c>
    </row>
    <row r="475" spans="1:9" x14ac:dyDescent="0.25">
      <c r="A475" t="s">
        <v>475</v>
      </c>
      <c r="B475" t="str">
        <f>INDEX('[1]PK12 ENROLLMENT'!B:B,MATCH('2023-24 School Yr ESSA-SLFS'!A475,'[1]PK12 ENROLLMENT'!A:A,0))</f>
        <v>JEFFERSON CSD</v>
      </c>
      <c r="C475" s="1">
        <v>150</v>
      </c>
      <c r="D475" s="1">
        <v>24</v>
      </c>
      <c r="E475" s="1">
        <v>641407</v>
      </c>
      <c r="F475" s="3">
        <f t="shared" si="14"/>
        <v>26725.291666666668</v>
      </c>
      <c r="G475" s="3">
        <v>6579797</v>
      </c>
      <c r="H475" s="3">
        <f>G475-E475</f>
        <v>5938390</v>
      </c>
      <c r="I475" s="3">
        <f t="shared" si="15"/>
        <v>39589.26666666667</v>
      </c>
    </row>
    <row r="476" spans="1:9" x14ac:dyDescent="0.25">
      <c r="A476" t="s">
        <v>476</v>
      </c>
      <c r="B476" t="str">
        <f>INDEX('[1]PK12 ENROLLMENT'!B:B,MATCH('2023-24 School Yr ESSA-SLFS'!A476,'[1]PK12 ENROLLMENT'!A:A,0))</f>
        <v>MIDDLEBURGH CSD</v>
      </c>
      <c r="C476" s="1">
        <v>619</v>
      </c>
      <c r="D476" s="1">
        <v>120</v>
      </c>
      <c r="E476" s="1">
        <v>2813288.43</v>
      </c>
      <c r="F476" s="3">
        <f t="shared" si="14"/>
        <v>23444.070250000001</v>
      </c>
      <c r="G476" s="3">
        <v>21730028.010000002</v>
      </c>
      <c r="H476" s="3">
        <f>G476-E476</f>
        <v>18916739.580000002</v>
      </c>
      <c r="I476" s="3">
        <f t="shared" si="15"/>
        <v>30560.1608723748</v>
      </c>
    </row>
    <row r="477" spans="1:9" x14ac:dyDescent="0.25">
      <c r="A477" t="s">
        <v>477</v>
      </c>
      <c r="B477" t="str">
        <f>INDEX('[1]PK12 ENROLLMENT'!B:B,MATCH('2023-24 School Yr ESSA-SLFS'!A477,'[1]PK12 ENROLLMENT'!A:A,0))</f>
        <v>COBLESKILL-RICHMONDVILLE CSD</v>
      </c>
      <c r="C477" s="1">
        <v>1536</v>
      </c>
      <c r="D477" s="1">
        <v>294</v>
      </c>
      <c r="E477" s="1">
        <v>7877693.7999999998</v>
      </c>
      <c r="F477" s="3">
        <f t="shared" si="14"/>
        <v>26794.8768707483</v>
      </c>
      <c r="G477" s="3">
        <v>42551385.399999999</v>
      </c>
      <c r="H477" s="3">
        <f>G477-E477</f>
        <v>34673691.600000001</v>
      </c>
      <c r="I477" s="3">
        <f t="shared" si="15"/>
        <v>22574.017968750002</v>
      </c>
    </row>
    <row r="478" spans="1:9" x14ac:dyDescent="0.25">
      <c r="A478" t="s">
        <v>478</v>
      </c>
      <c r="B478" t="str">
        <f>INDEX('[1]PK12 ENROLLMENT'!B:B,MATCH('2023-24 School Yr ESSA-SLFS'!A478,'[1]PK12 ENROLLMENT'!A:A,0))</f>
        <v>SCHOHARIE CSD</v>
      </c>
      <c r="C478" s="1">
        <v>812</v>
      </c>
      <c r="D478" s="1">
        <v>125</v>
      </c>
      <c r="E478" s="1">
        <v>1593925.01</v>
      </c>
      <c r="F478" s="3">
        <f t="shared" si="14"/>
        <v>12751.400079999999</v>
      </c>
      <c r="G478" s="3">
        <v>23722377.59</v>
      </c>
      <c r="H478" s="3">
        <f>G478-E478</f>
        <v>22128452.579999998</v>
      </c>
      <c r="I478" s="3">
        <f t="shared" si="15"/>
        <v>27251.788891625612</v>
      </c>
    </row>
    <row r="479" spans="1:9" x14ac:dyDescent="0.25">
      <c r="A479" t="s">
        <v>479</v>
      </c>
      <c r="B479" t="str">
        <f>INDEX('[1]PK12 ENROLLMENT'!B:B,MATCH('2023-24 School Yr ESSA-SLFS'!A479,'[1]PK12 ENROLLMENT'!A:A,0))</f>
        <v>SHARON SPRINGS CSD</v>
      </c>
      <c r="C479" s="1">
        <v>257</v>
      </c>
      <c r="D479" s="1">
        <v>48</v>
      </c>
      <c r="E479" s="1">
        <v>892756</v>
      </c>
      <c r="F479" s="3">
        <f t="shared" si="14"/>
        <v>18599.083333333332</v>
      </c>
      <c r="G479" s="3">
        <v>9547966</v>
      </c>
      <c r="H479" s="3">
        <f>G479-E479</f>
        <v>8655210</v>
      </c>
      <c r="I479" s="3">
        <f t="shared" si="15"/>
        <v>33677.859922178992</v>
      </c>
    </row>
    <row r="480" spans="1:9" x14ac:dyDescent="0.25">
      <c r="A480" t="s">
        <v>480</v>
      </c>
      <c r="B480" t="str">
        <f>INDEX('[1]PK12 ENROLLMENT'!B:B,MATCH('2023-24 School Yr ESSA-SLFS'!A480,'[1]PK12 ENROLLMENT'!A:A,0))</f>
        <v>ODESSA-MONTOUR CSD</v>
      </c>
      <c r="C480" s="1">
        <v>719</v>
      </c>
      <c r="D480" s="1">
        <v>95</v>
      </c>
      <c r="E480" s="1">
        <v>2728946</v>
      </c>
      <c r="F480" s="3">
        <f t="shared" si="14"/>
        <v>28725.747368421053</v>
      </c>
      <c r="G480" s="3">
        <v>18368845.039999999</v>
      </c>
      <c r="H480" s="3">
        <f>G480-E480</f>
        <v>15639899.039999999</v>
      </c>
      <c r="I480" s="3">
        <f t="shared" si="15"/>
        <v>21752.293518776078</v>
      </c>
    </row>
    <row r="481" spans="1:9" x14ac:dyDescent="0.25">
      <c r="A481" t="s">
        <v>481</v>
      </c>
      <c r="B481" t="str">
        <f>INDEX('[1]PK12 ENROLLMENT'!B:B,MATCH('2023-24 School Yr ESSA-SLFS'!A481,'[1]PK12 ENROLLMENT'!A:A,0))</f>
        <v>WATKINS GLEN CSD</v>
      </c>
      <c r="C481" s="1">
        <v>891</v>
      </c>
      <c r="D481" s="1">
        <v>149</v>
      </c>
      <c r="E481" s="1">
        <v>4610056.53</v>
      </c>
      <c r="F481" s="3">
        <f t="shared" si="14"/>
        <v>30939.976711409399</v>
      </c>
      <c r="G481" s="3">
        <v>27290883.579999998</v>
      </c>
      <c r="H481" s="3">
        <f>G481-E481</f>
        <v>22680827.049999997</v>
      </c>
      <c r="I481" s="3">
        <f t="shared" si="15"/>
        <v>25455.473681257012</v>
      </c>
    </row>
    <row r="482" spans="1:9" x14ac:dyDescent="0.25">
      <c r="A482" t="s">
        <v>482</v>
      </c>
      <c r="B482" t="str">
        <f>INDEX('[1]PK12 ENROLLMENT'!B:B,MATCH('2023-24 School Yr ESSA-SLFS'!A482,'[1]PK12 ENROLLMENT'!A:A,0))</f>
        <v>SOUTH SENECA CSD</v>
      </c>
      <c r="C482" s="1">
        <v>634</v>
      </c>
      <c r="D482" s="1">
        <v>111</v>
      </c>
      <c r="E482" s="1">
        <v>4401332.1399999997</v>
      </c>
      <c r="F482" s="3">
        <f t="shared" si="14"/>
        <v>39651.6409009009</v>
      </c>
      <c r="G482" s="3">
        <v>26180143.699999999</v>
      </c>
      <c r="H482" s="3">
        <f>G482-E482</f>
        <v>21778811.559999999</v>
      </c>
      <c r="I482" s="3">
        <f t="shared" si="15"/>
        <v>34351.437791798104</v>
      </c>
    </row>
    <row r="483" spans="1:9" x14ac:dyDescent="0.25">
      <c r="A483" t="s">
        <v>483</v>
      </c>
      <c r="B483" t="str">
        <f>INDEX('[1]PK12 ENROLLMENT'!B:B,MATCH('2023-24 School Yr ESSA-SLFS'!A483,'[1]PK12 ENROLLMENT'!A:A,0))</f>
        <v>ROMULUS CSD</v>
      </c>
      <c r="C483" s="1">
        <v>438</v>
      </c>
      <c r="D483" s="1">
        <v>81</v>
      </c>
      <c r="E483" s="1">
        <v>1805507</v>
      </c>
      <c r="F483" s="3">
        <f t="shared" si="14"/>
        <v>22290.209876543209</v>
      </c>
      <c r="G483" s="3">
        <v>12268999</v>
      </c>
      <c r="H483" s="3">
        <f>G483-E483</f>
        <v>10463492</v>
      </c>
      <c r="I483" s="3">
        <f t="shared" si="15"/>
        <v>23889.251141552511</v>
      </c>
    </row>
    <row r="484" spans="1:9" x14ac:dyDescent="0.25">
      <c r="A484" t="s">
        <v>484</v>
      </c>
      <c r="B484" t="str">
        <f>INDEX('[1]PK12 ENROLLMENT'!B:B,MATCH('2023-24 School Yr ESSA-SLFS'!A484,'[1]PK12 ENROLLMENT'!A:A,0))</f>
        <v>SENECA FALLS CSD</v>
      </c>
      <c r="C484" s="1">
        <v>1178</v>
      </c>
      <c r="D484" s="1">
        <v>144</v>
      </c>
      <c r="E484" s="1">
        <v>1291998.73</v>
      </c>
      <c r="F484" s="3">
        <f t="shared" si="14"/>
        <v>8972.2134027777774</v>
      </c>
      <c r="G484" s="3">
        <v>25985706.149999999</v>
      </c>
      <c r="H484" s="3">
        <f>G484-E484</f>
        <v>24693707.419999998</v>
      </c>
      <c r="I484" s="3">
        <f t="shared" si="15"/>
        <v>20962.400186757215</v>
      </c>
    </row>
    <row r="485" spans="1:9" x14ac:dyDescent="0.25">
      <c r="A485" t="s">
        <v>485</v>
      </c>
      <c r="B485" t="str">
        <f>INDEX('[1]PK12 ENROLLMENT'!B:B,MATCH('2023-24 School Yr ESSA-SLFS'!A485,'[1]PK12 ENROLLMENT'!A:A,0))</f>
        <v>WATERLOO CSD</v>
      </c>
      <c r="C485" s="1">
        <v>1391</v>
      </c>
      <c r="D485" s="1">
        <v>187</v>
      </c>
      <c r="E485" s="1">
        <v>2287433.12</v>
      </c>
      <c r="F485" s="3">
        <f t="shared" si="14"/>
        <v>12232.262673796791</v>
      </c>
      <c r="G485" s="3">
        <v>37883672.509999998</v>
      </c>
      <c r="H485" s="3">
        <f>G485-E485</f>
        <v>35596239.390000001</v>
      </c>
      <c r="I485" s="3">
        <f t="shared" si="15"/>
        <v>25590.3949604601</v>
      </c>
    </row>
    <row r="486" spans="1:9" x14ac:dyDescent="0.25">
      <c r="A486" t="s">
        <v>486</v>
      </c>
      <c r="B486" t="str">
        <f>INDEX('[1]PK12 ENROLLMENT'!B:B,MATCH('2023-24 School Yr ESSA-SLFS'!A486,'[1]PK12 ENROLLMENT'!A:A,0))</f>
        <v>ADDISON CSD</v>
      </c>
      <c r="C486" s="1">
        <v>1042</v>
      </c>
      <c r="D486" s="1">
        <v>141</v>
      </c>
      <c r="E486" s="1">
        <v>1844748.19</v>
      </c>
      <c r="F486" s="3">
        <f t="shared" si="14"/>
        <v>13083.3204964539</v>
      </c>
      <c r="G486" s="3">
        <v>31207858.199999999</v>
      </c>
      <c r="H486" s="3">
        <f>G486-E486</f>
        <v>29363110.009999998</v>
      </c>
      <c r="I486" s="3">
        <f t="shared" si="15"/>
        <v>28179.568147792703</v>
      </c>
    </row>
    <row r="487" spans="1:9" x14ac:dyDescent="0.25">
      <c r="A487" t="s">
        <v>487</v>
      </c>
      <c r="B487" t="str">
        <f>INDEX('[1]PK12 ENROLLMENT'!B:B,MATCH('2023-24 School Yr ESSA-SLFS'!A487,'[1]PK12 ENROLLMENT'!A:A,0))</f>
        <v>AVOCA CSD</v>
      </c>
      <c r="C487" s="1">
        <v>382</v>
      </c>
      <c r="D487" s="1">
        <v>53</v>
      </c>
      <c r="E487" s="1">
        <v>1413923.98</v>
      </c>
      <c r="F487" s="3">
        <f t="shared" si="14"/>
        <v>26677.810943396227</v>
      </c>
      <c r="G487" s="3">
        <v>13102143.609999999</v>
      </c>
      <c r="H487" s="3">
        <f>G487-E487</f>
        <v>11688219.629999999</v>
      </c>
      <c r="I487" s="3">
        <f t="shared" si="15"/>
        <v>30597.433586387433</v>
      </c>
    </row>
    <row r="488" spans="1:9" x14ac:dyDescent="0.25">
      <c r="A488" t="s">
        <v>488</v>
      </c>
      <c r="B488" t="str">
        <f>INDEX('[1]PK12 ENROLLMENT'!B:B,MATCH('2023-24 School Yr ESSA-SLFS'!A488,'[1]PK12 ENROLLMENT'!A:A,0))</f>
        <v>BATH CSD</v>
      </c>
      <c r="C488" s="1">
        <v>1420</v>
      </c>
      <c r="D488" s="1">
        <v>214</v>
      </c>
      <c r="E488" s="1">
        <v>7923329</v>
      </c>
      <c r="F488" s="3">
        <f t="shared" si="14"/>
        <v>37024.901869158879</v>
      </c>
      <c r="G488" s="3">
        <v>38653956</v>
      </c>
      <c r="H488" s="3">
        <f>G488-E488</f>
        <v>30730627</v>
      </c>
      <c r="I488" s="3">
        <f t="shared" si="15"/>
        <v>21641.28661971831</v>
      </c>
    </row>
    <row r="489" spans="1:9" x14ac:dyDescent="0.25">
      <c r="A489" t="s">
        <v>489</v>
      </c>
      <c r="B489" t="str">
        <f>INDEX('[1]PK12 ENROLLMENT'!B:B,MATCH('2023-24 School Yr ESSA-SLFS'!A489,'[1]PK12 ENROLLMENT'!A:A,0))</f>
        <v>BRADFORD CSD</v>
      </c>
      <c r="C489" s="1">
        <v>248</v>
      </c>
      <c r="D489" s="1">
        <v>37</v>
      </c>
      <c r="E489" s="1">
        <v>961648.63</v>
      </c>
      <c r="F489" s="3">
        <f t="shared" si="14"/>
        <v>25990.503513513515</v>
      </c>
      <c r="G489" s="3">
        <v>8279100.1900000004</v>
      </c>
      <c r="H489" s="3">
        <f>G489-E489</f>
        <v>7317451.5600000005</v>
      </c>
      <c r="I489" s="3">
        <f t="shared" si="15"/>
        <v>29505.85306451613</v>
      </c>
    </row>
    <row r="490" spans="1:9" x14ac:dyDescent="0.25">
      <c r="A490" t="s">
        <v>490</v>
      </c>
      <c r="B490" t="str">
        <f>INDEX('[1]PK12 ENROLLMENT'!B:B,MATCH('2023-24 School Yr ESSA-SLFS'!A490,'[1]PK12 ENROLLMENT'!A:A,0))</f>
        <v>CAMPBELL-SAVONA CSD</v>
      </c>
      <c r="C490" s="1">
        <v>799</v>
      </c>
      <c r="D490" s="1">
        <v>142</v>
      </c>
      <c r="E490" s="1">
        <v>2940070.03</v>
      </c>
      <c r="F490" s="3">
        <f t="shared" si="14"/>
        <v>20704.718521126761</v>
      </c>
      <c r="G490" s="3">
        <v>22723862.960000001</v>
      </c>
      <c r="H490" s="3">
        <f>G490-E490</f>
        <v>19783792.93</v>
      </c>
      <c r="I490" s="3">
        <f t="shared" si="15"/>
        <v>24760.692027534416</v>
      </c>
    </row>
    <row r="491" spans="1:9" x14ac:dyDescent="0.25">
      <c r="A491" t="s">
        <v>491</v>
      </c>
      <c r="B491" t="str">
        <f>INDEX('[1]PK12 ENROLLMENT'!B:B,MATCH('2023-24 School Yr ESSA-SLFS'!A491,'[1]PK12 ENROLLMENT'!A:A,0))</f>
        <v>CORNING CITY SD</v>
      </c>
      <c r="C491" s="1">
        <v>4350</v>
      </c>
      <c r="D491" s="1">
        <v>863</v>
      </c>
      <c r="E491" s="1">
        <v>18592207.84</v>
      </c>
      <c r="F491" s="3">
        <f t="shared" si="14"/>
        <v>21543.693904982618</v>
      </c>
      <c r="G491" s="3">
        <v>117667540.73</v>
      </c>
      <c r="H491" s="3">
        <f>G491-E491</f>
        <v>99075332.890000001</v>
      </c>
      <c r="I491" s="3">
        <f t="shared" si="15"/>
        <v>22775.938595402298</v>
      </c>
    </row>
    <row r="492" spans="1:9" x14ac:dyDescent="0.25">
      <c r="A492" t="s">
        <v>492</v>
      </c>
      <c r="B492" t="str">
        <f>INDEX('[1]PK12 ENROLLMENT'!B:B,MATCH('2023-24 School Yr ESSA-SLFS'!A492,'[1]PK12 ENROLLMENT'!A:A,0))</f>
        <v>CANISTEO-GREENWOOD CSD</v>
      </c>
      <c r="C492" s="1">
        <v>976</v>
      </c>
      <c r="D492" s="1">
        <v>144</v>
      </c>
      <c r="E492" s="1">
        <v>9311810</v>
      </c>
      <c r="F492" s="3">
        <f t="shared" si="14"/>
        <v>64665.347222222219</v>
      </c>
      <c r="G492" s="3">
        <v>26732971.510000002</v>
      </c>
      <c r="H492" s="3">
        <f>G492-E492</f>
        <v>17421161.510000002</v>
      </c>
      <c r="I492" s="3">
        <f t="shared" si="15"/>
        <v>17849.550727459016</v>
      </c>
    </row>
    <row r="493" spans="1:9" x14ac:dyDescent="0.25">
      <c r="A493" t="s">
        <v>493</v>
      </c>
      <c r="B493" t="str">
        <f>INDEX('[1]PK12 ENROLLMENT'!B:B,MATCH('2023-24 School Yr ESSA-SLFS'!A493,'[1]PK12 ENROLLMENT'!A:A,0))</f>
        <v>HORNELL CITY SD</v>
      </c>
      <c r="C493" s="1">
        <v>1441</v>
      </c>
      <c r="D493" s="1">
        <v>299</v>
      </c>
      <c r="E493" s="1">
        <v>3073554.63</v>
      </c>
      <c r="F493" s="3">
        <f t="shared" si="14"/>
        <v>10279.446923076923</v>
      </c>
      <c r="G493" s="3">
        <v>36945843.520000003</v>
      </c>
      <c r="H493" s="3">
        <f>G493-E493</f>
        <v>33872288.890000001</v>
      </c>
      <c r="I493" s="3">
        <f t="shared" si="15"/>
        <v>23506.099160305344</v>
      </c>
    </row>
    <row r="494" spans="1:9" x14ac:dyDescent="0.25">
      <c r="A494" t="s">
        <v>494</v>
      </c>
      <c r="B494" t="str">
        <f>INDEX('[1]PK12 ENROLLMENT'!B:B,MATCH('2023-24 School Yr ESSA-SLFS'!A494,'[1]PK12 ENROLLMENT'!A:A,0))</f>
        <v>ARKPORT CSD</v>
      </c>
      <c r="C494" s="1">
        <v>457</v>
      </c>
      <c r="D494" s="1">
        <v>55</v>
      </c>
      <c r="E494" s="1">
        <v>2136569.33</v>
      </c>
      <c r="F494" s="3">
        <f t="shared" si="14"/>
        <v>38846.715090909092</v>
      </c>
      <c r="G494" s="3">
        <v>12059250</v>
      </c>
      <c r="H494" s="3">
        <f>G494-E494</f>
        <v>9922680.6699999999</v>
      </c>
      <c r="I494" s="3">
        <f t="shared" si="15"/>
        <v>21712.649168490152</v>
      </c>
    </row>
    <row r="495" spans="1:9" x14ac:dyDescent="0.25">
      <c r="A495" t="s">
        <v>495</v>
      </c>
      <c r="B495" t="str">
        <f>INDEX('[1]PK12 ENROLLMENT'!B:B,MATCH('2023-24 School Yr ESSA-SLFS'!A495,'[1]PK12 ENROLLMENT'!A:A,0))</f>
        <v>PRATTSBURGH CSD</v>
      </c>
      <c r="C495" s="1">
        <v>364</v>
      </c>
      <c r="D495" s="1">
        <v>46</v>
      </c>
      <c r="E495" s="1">
        <v>1864723</v>
      </c>
      <c r="F495" s="3">
        <f t="shared" si="14"/>
        <v>40537.456521739128</v>
      </c>
      <c r="G495" s="3">
        <v>10670792</v>
      </c>
      <c r="H495" s="3">
        <f>G495-E495</f>
        <v>8806069</v>
      </c>
      <c r="I495" s="3">
        <f t="shared" si="15"/>
        <v>24192.497252747253</v>
      </c>
    </row>
    <row r="496" spans="1:9" x14ac:dyDescent="0.25">
      <c r="A496" t="s">
        <v>496</v>
      </c>
      <c r="B496" t="str">
        <f>INDEX('[1]PK12 ENROLLMENT'!B:B,MATCH('2023-24 School Yr ESSA-SLFS'!A496,'[1]PK12 ENROLLMENT'!A:A,0))</f>
        <v>JASPER-TROUPSBURG CSD</v>
      </c>
      <c r="C496" s="1">
        <v>361</v>
      </c>
      <c r="D496" s="1">
        <v>81</v>
      </c>
      <c r="E496" s="1">
        <v>1103978.58</v>
      </c>
      <c r="F496" s="3">
        <f t="shared" si="14"/>
        <v>13629.365185185186</v>
      </c>
      <c r="G496" s="3">
        <v>12607103</v>
      </c>
      <c r="H496" s="3">
        <f>G496-E496</f>
        <v>11503124.42</v>
      </c>
      <c r="I496" s="3">
        <f t="shared" si="15"/>
        <v>31864.61058171745</v>
      </c>
    </row>
    <row r="497" spans="1:9" x14ac:dyDescent="0.25">
      <c r="A497" t="s">
        <v>497</v>
      </c>
      <c r="B497" t="str">
        <f>INDEX('[1]PK12 ENROLLMENT'!B:B,MATCH('2023-24 School Yr ESSA-SLFS'!A497,'[1]PK12 ENROLLMENT'!A:A,0))</f>
        <v>HAMMONDSPORT CSD</v>
      </c>
      <c r="C497" s="1">
        <v>403</v>
      </c>
      <c r="D497" s="1">
        <v>56</v>
      </c>
      <c r="E497" s="1">
        <v>1340664.8400000001</v>
      </c>
      <c r="F497" s="3">
        <f t="shared" si="14"/>
        <v>23940.443571428572</v>
      </c>
      <c r="G497" s="3">
        <v>13662785.01</v>
      </c>
      <c r="H497" s="3">
        <f>G497-E497</f>
        <v>12322120.17</v>
      </c>
      <c r="I497" s="3">
        <f t="shared" si="15"/>
        <v>30575.980570719603</v>
      </c>
    </row>
    <row r="498" spans="1:9" x14ac:dyDescent="0.25">
      <c r="A498" t="s">
        <v>498</v>
      </c>
      <c r="B498" t="str">
        <f>INDEX('[1]PK12 ENROLLMENT'!B:B,MATCH('2023-24 School Yr ESSA-SLFS'!A498,'[1]PK12 ENROLLMENT'!A:A,0))</f>
        <v>WAYLAND-COHOCTON CSD</v>
      </c>
      <c r="C498" s="1">
        <v>1334</v>
      </c>
      <c r="D498" s="1">
        <v>194</v>
      </c>
      <c r="E498" s="1">
        <v>4215699.96</v>
      </c>
      <c r="F498" s="3">
        <f t="shared" si="14"/>
        <v>21730.412164948455</v>
      </c>
      <c r="G498" s="3">
        <v>32856704.59</v>
      </c>
      <c r="H498" s="3">
        <f>G498-E498</f>
        <v>28641004.629999999</v>
      </c>
      <c r="I498" s="3">
        <f t="shared" si="15"/>
        <v>21470.018463268367</v>
      </c>
    </row>
    <row r="499" spans="1:9" x14ac:dyDescent="0.25">
      <c r="A499" t="s">
        <v>499</v>
      </c>
      <c r="B499" t="str">
        <f>INDEX('[1]PK12 ENROLLMENT'!B:B,MATCH('2023-24 School Yr ESSA-SLFS'!A499,'[1]PK12 ENROLLMENT'!A:A,0))</f>
        <v>BABYLON UFSD</v>
      </c>
      <c r="C499" s="1">
        <v>1527</v>
      </c>
      <c r="D499" s="1">
        <v>267</v>
      </c>
      <c r="E499" s="1">
        <v>9371437</v>
      </c>
      <c r="F499" s="3">
        <f t="shared" si="14"/>
        <v>35099.014981273409</v>
      </c>
      <c r="G499" s="3">
        <v>53827062</v>
      </c>
      <c r="H499" s="3">
        <f>G499-E499</f>
        <v>44455625</v>
      </c>
      <c r="I499" s="3">
        <f t="shared" si="15"/>
        <v>29113.048461034708</v>
      </c>
    </row>
    <row r="500" spans="1:9" x14ac:dyDescent="0.25">
      <c r="A500" t="s">
        <v>500</v>
      </c>
      <c r="B500" t="str">
        <f>INDEX('[1]PK12 ENROLLMENT'!B:B,MATCH('2023-24 School Yr ESSA-SLFS'!A500,'[1]PK12 ENROLLMENT'!A:A,0))</f>
        <v>WEST BABYLON UFSD</v>
      </c>
      <c r="C500" s="1">
        <v>3600</v>
      </c>
      <c r="D500" s="1">
        <v>751</v>
      </c>
      <c r="E500" s="1">
        <v>16192933.890000001</v>
      </c>
      <c r="F500" s="3">
        <f t="shared" si="14"/>
        <v>21561.829414114516</v>
      </c>
      <c r="G500" s="3">
        <v>116044533.47</v>
      </c>
      <c r="H500" s="3">
        <f>G500-E500</f>
        <v>99851599.579999998</v>
      </c>
      <c r="I500" s="3">
        <f t="shared" si="15"/>
        <v>27736.555438888889</v>
      </c>
    </row>
    <row r="501" spans="1:9" x14ac:dyDescent="0.25">
      <c r="A501" t="s">
        <v>501</v>
      </c>
      <c r="B501" t="str">
        <f>INDEX('[1]PK12 ENROLLMENT'!B:B,MATCH('2023-24 School Yr ESSA-SLFS'!A501,'[1]PK12 ENROLLMENT'!A:A,0))</f>
        <v>NORTH BABYLON UFSD</v>
      </c>
      <c r="C501" s="1">
        <v>4571</v>
      </c>
      <c r="D501" s="1">
        <v>775</v>
      </c>
      <c r="E501" s="1">
        <v>27632294</v>
      </c>
      <c r="F501" s="3">
        <f t="shared" si="14"/>
        <v>35654.57290322581</v>
      </c>
      <c r="G501" s="3">
        <v>135798760</v>
      </c>
      <c r="H501" s="3">
        <f>G501-E501</f>
        <v>108166466</v>
      </c>
      <c r="I501" s="3">
        <f t="shared" si="15"/>
        <v>23663.632903084665</v>
      </c>
    </row>
    <row r="502" spans="1:9" x14ac:dyDescent="0.25">
      <c r="A502" t="s">
        <v>502</v>
      </c>
      <c r="B502" t="str">
        <f>INDEX('[1]PK12 ENROLLMENT'!B:B,MATCH('2023-24 School Yr ESSA-SLFS'!A502,'[1]PK12 ENROLLMENT'!A:A,0))</f>
        <v>LINDENHURST UFSD</v>
      </c>
      <c r="C502" s="1">
        <v>5570</v>
      </c>
      <c r="D502" s="1">
        <v>922</v>
      </c>
      <c r="E502" s="1">
        <v>24787752.039999999</v>
      </c>
      <c r="F502" s="3">
        <f t="shared" si="14"/>
        <v>26884.763600867678</v>
      </c>
      <c r="G502" s="3">
        <v>119154524.62</v>
      </c>
      <c r="H502" s="3">
        <f>G502-E502</f>
        <v>94366772.580000013</v>
      </c>
      <c r="I502" s="3">
        <f t="shared" si="15"/>
        <v>16941.969942549375</v>
      </c>
    </row>
    <row r="503" spans="1:9" x14ac:dyDescent="0.25">
      <c r="A503" t="s">
        <v>503</v>
      </c>
      <c r="B503" t="str">
        <f>INDEX('[1]PK12 ENROLLMENT'!B:B,MATCH('2023-24 School Yr ESSA-SLFS'!A503,'[1]PK12 ENROLLMENT'!A:A,0))</f>
        <v>COPIAGUE UFSD</v>
      </c>
      <c r="C503" s="1">
        <v>4623</v>
      </c>
      <c r="D503" s="1">
        <v>766</v>
      </c>
      <c r="E503" s="1">
        <v>12710156.359999999</v>
      </c>
      <c r="F503" s="3">
        <f t="shared" si="14"/>
        <v>16592.893420365534</v>
      </c>
      <c r="G503" s="3">
        <v>157491664.06</v>
      </c>
      <c r="H503" s="3">
        <f>G503-E503</f>
        <v>144781507.69999999</v>
      </c>
      <c r="I503" s="3">
        <f t="shared" si="15"/>
        <v>31317.652541639625</v>
      </c>
    </row>
    <row r="504" spans="1:9" x14ac:dyDescent="0.25">
      <c r="A504" t="s">
        <v>504</v>
      </c>
      <c r="B504" t="str">
        <f>INDEX('[1]PK12 ENROLLMENT'!B:B,MATCH('2023-24 School Yr ESSA-SLFS'!A504,'[1]PK12 ENROLLMENT'!A:A,0))</f>
        <v>AMITYVILLE UFSD</v>
      </c>
      <c r="C504" s="1">
        <v>2832</v>
      </c>
      <c r="D504" s="1">
        <v>477</v>
      </c>
      <c r="E504" s="1">
        <v>0</v>
      </c>
      <c r="F504" s="3">
        <f t="shared" si="14"/>
        <v>0</v>
      </c>
      <c r="G504" s="3">
        <v>100970827.53</v>
      </c>
      <c r="H504" s="3">
        <f>G504-E504</f>
        <v>100970827.53</v>
      </c>
      <c r="I504" s="3">
        <f t="shared" si="15"/>
        <v>35653.540794491528</v>
      </c>
    </row>
    <row r="505" spans="1:9" x14ac:dyDescent="0.25">
      <c r="A505" t="s">
        <v>505</v>
      </c>
      <c r="B505" t="str">
        <f>INDEX('[1]PK12 ENROLLMENT'!B:B,MATCH('2023-24 School Yr ESSA-SLFS'!A505,'[1]PK12 ENROLLMENT'!A:A,0))</f>
        <v>DEER PARK UFSD</v>
      </c>
      <c r="C505" s="1">
        <v>4005</v>
      </c>
      <c r="D505" s="1">
        <v>657</v>
      </c>
      <c r="E505" s="1">
        <v>13766575.460000001</v>
      </c>
      <c r="F505" s="3">
        <f t="shared" si="14"/>
        <v>20953.691719939117</v>
      </c>
      <c r="G505" s="3">
        <v>123948027.20999999</v>
      </c>
      <c r="H505" s="3">
        <f>G505-E505</f>
        <v>110181451.75</v>
      </c>
      <c r="I505" s="3">
        <f t="shared" si="15"/>
        <v>27510.974219725344</v>
      </c>
    </row>
    <row r="506" spans="1:9" x14ac:dyDescent="0.25">
      <c r="A506" t="s">
        <v>506</v>
      </c>
      <c r="B506" t="str">
        <f>INDEX('[1]PK12 ENROLLMENT'!B:B,MATCH('2023-24 School Yr ESSA-SLFS'!A506,'[1]PK12 ENROLLMENT'!A:A,0))</f>
        <v>WYANDANCH UFSD</v>
      </c>
      <c r="C506" s="1">
        <v>2677</v>
      </c>
      <c r="D506" s="1">
        <v>482</v>
      </c>
      <c r="E506" s="1">
        <v>21291548.789999999</v>
      </c>
      <c r="F506" s="3">
        <f t="shared" si="14"/>
        <v>44173.337738589209</v>
      </c>
      <c r="G506" s="3">
        <v>95571342.959999993</v>
      </c>
      <c r="H506" s="3">
        <f>G506-E506</f>
        <v>74279794.169999987</v>
      </c>
      <c r="I506" s="3">
        <f t="shared" si="15"/>
        <v>27747.401632424349</v>
      </c>
    </row>
    <row r="507" spans="1:9" x14ac:dyDescent="0.25">
      <c r="A507" t="s">
        <v>507</v>
      </c>
      <c r="B507" t="str">
        <f>INDEX('[1]PK12 ENROLLMENT'!B:B,MATCH('2023-24 School Yr ESSA-SLFS'!A507,'[1]PK12 ENROLLMENT'!A:A,0))</f>
        <v>THREE VILLAGE CSD</v>
      </c>
      <c r="C507" s="1">
        <v>5667</v>
      </c>
      <c r="D507" s="1">
        <v>814</v>
      </c>
      <c r="E507" s="1">
        <v>36243544.880000003</v>
      </c>
      <c r="F507" s="3">
        <f t="shared" si="14"/>
        <v>44525.239410319416</v>
      </c>
      <c r="G507" s="3">
        <v>216896908.91999999</v>
      </c>
      <c r="H507" s="3">
        <f>G507-E507</f>
        <v>180653364.03999999</v>
      </c>
      <c r="I507" s="3">
        <f t="shared" si="15"/>
        <v>31878.130234692075</v>
      </c>
    </row>
    <row r="508" spans="1:9" x14ac:dyDescent="0.25">
      <c r="A508" t="s">
        <v>508</v>
      </c>
      <c r="B508" t="str">
        <f>INDEX('[1]PK12 ENROLLMENT'!B:B,MATCH('2023-24 School Yr ESSA-SLFS'!A508,'[1]PK12 ENROLLMENT'!A:A,0))</f>
        <v>BROOKHAVEN-COMSEWOGUE UFSD</v>
      </c>
      <c r="C508" s="1">
        <v>3447</v>
      </c>
      <c r="D508" s="1">
        <v>732</v>
      </c>
      <c r="E508" s="1">
        <v>22280733.18</v>
      </c>
      <c r="F508" s="3">
        <f t="shared" si="14"/>
        <v>30438.160081967213</v>
      </c>
      <c r="G508" s="3">
        <v>106380235.04000001</v>
      </c>
      <c r="H508" s="3">
        <f>G508-E508</f>
        <v>84099501.860000014</v>
      </c>
      <c r="I508" s="3">
        <f t="shared" si="15"/>
        <v>24397.882756019731</v>
      </c>
    </row>
    <row r="509" spans="1:9" x14ac:dyDescent="0.25">
      <c r="A509" t="s">
        <v>509</v>
      </c>
      <c r="B509" t="str">
        <f>INDEX('[1]PK12 ENROLLMENT'!B:B,MATCH('2023-24 School Yr ESSA-SLFS'!A509,'[1]PK12 ENROLLMENT'!A:A,0))</f>
        <v>SACHEM CSD</v>
      </c>
      <c r="C509" s="1">
        <v>11588</v>
      </c>
      <c r="D509" s="1">
        <v>2416</v>
      </c>
      <c r="E509" s="1">
        <v>67593552.129999995</v>
      </c>
      <c r="F509" s="3">
        <f t="shared" si="14"/>
        <v>27977.463629966885</v>
      </c>
      <c r="G509" s="3">
        <v>352117147.57999998</v>
      </c>
      <c r="H509" s="3">
        <f>G509-E509</f>
        <v>284523595.44999999</v>
      </c>
      <c r="I509" s="3">
        <f t="shared" si="15"/>
        <v>24553.296120987226</v>
      </c>
    </row>
    <row r="510" spans="1:9" x14ac:dyDescent="0.25">
      <c r="A510" t="s">
        <v>510</v>
      </c>
      <c r="B510" t="str">
        <f>INDEX('[1]PK12 ENROLLMENT'!B:B,MATCH('2023-24 School Yr ESSA-SLFS'!A510,'[1]PK12 ENROLLMENT'!A:A,0))</f>
        <v>PORT JEFFERSON UFSD</v>
      </c>
      <c r="C510" s="1">
        <v>896</v>
      </c>
      <c r="D510" s="1">
        <v>191</v>
      </c>
      <c r="E510" s="1">
        <v>6456750</v>
      </c>
      <c r="F510" s="3">
        <f t="shared" si="14"/>
        <v>33804.97382198953</v>
      </c>
      <c r="G510" s="3">
        <v>45494097</v>
      </c>
      <c r="H510" s="3">
        <f>G510-E510</f>
        <v>39037347</v>
      </c>
      <c r="I510" s="3">
        <f t="shared" si="15"/>
        <v>43568.467633928572</v>
      </c>
    </row>
    <row r="511" spans="1:9" x14ac:dyDescent="0.25">
      <c r="A511" t="s">
        <v>511</v>
      </c>
      <c r="B511" t="str">
        <f>INDEX('[1]PK12 ENROLLMENT'!B:B,MATCH('2023-24 School Yr ESSA-SLFS'!A511,'[1]PK12 ENROLLMENT'!A:A,0))</f>
        <v>MT SINAI UFSD</v>
      </c>
      <c r="C511" s="1">
        <v>2037</v>
      </c>
      <c r="D511" s="1">
        <v>328</v>
      </c>
      <c r="E511" s="1">
        <v>7382312</v>
      </c>
      <c r="F511" s="3">
        <f t="shared" si="14"/>
        <v>22507.048780487807</v>
      </c>
      <c r="G511" s="3">
        <v>59840664</v>
      </c>
      <c r="H511" s="3">
        <f>G511-E511</f>
        <v>52458352</v>
      </c>
      <c r="I511" s="3">
        <f t="shared" si="15"/>
        <v>25752.750122729503</v>
      </c>
    </row>
    <row r="512" spans="1:9" x14ac:dyDescent="0.25">
      <c r="A512" t="s">
        <v>512</v>
      </c>
      <c r="B512" t="str">
        <f>INDEX('[1]PK12 ENROLLMENT'!B:B,MATCH('2023-24 School Yr ESSA-SLFS'!A512,'[1]PK12 ENROLLMENT'!A:A,0))</f>
        <v>MILLER PLACE UFSD</v>
      </c>
      <c r="C512" s="1">
        <v>2276</v>
      </c>
      <c r="D512" s="1">
        <v>393</v>
      </c>
      <c r="E512" s="1">
        <v>12718371.949999999</v>
      </c>
      <c r="F512" s="3">
        <f t="shared" si="14"/>
        <v>32362.269592875316</v>
      </c>
      <c r="G512" s="3">
        <v>73221941.790000007</v>
      </c>
      <c r="H512" s="3">
        <f>G512-E512</f>
        <v>60503569.840000004</v>
      </c>
      <c r="I512" s="3">
        <f t="shared" si="15"/>
        <v>26583.290790861163</v>
      </c>
    </row>
    <row r="513" spans="1:9" x14ac:dyDescent="0.25">
      <c r="A513" t="s">
        <v>513</v>
      </c>
      <c r="B513" t="str">
        <f>INDEX('[1]PK12 ENROLLMENT'!B:B,MATCH('2023-24 School Yr ESSA-SLFS'!A513,'[1]PK12 ENROLLMENT'!A:A,0))</f>
        <v>ROCKY POINT UFSD</v>
      </c>
      <c r="C513" s="1">
        <v>2617</v>
      </c>
      <c r="D513" s="1">
        <v>525</v>
      </c>
      <c r="E513" s="1">
        <v>20466313.899999999</v>
      </c>
      <c r="F513" s="3">
        <f t="shared" si="14"/>
        <v>38983.455047619042</v>
      </c>
      <c r="G513" s="3">
        <v>93336416.140000001</v>
      </c>
      <c r="H513" s="3">
        <f>G513-E513</f>
        <v>72870102.24000001</v>
      </c>
      <c r="I513" s="3">
        <f t="shared" si="15"/>
        <v>27844.899594956059</v>
      </c>
    </row>
    <row r="514" spans="1:9" x14ac:dyDescent="0.25">
      <c r="A514" t="s">
        <v>514</v>
      </c>
      <c r="B514" t="str">
        <f>INDEX('[1]PK12 ENROLLMENT'!B:B,MATCH('2023-24 School Yr ESSA-SLFS'!A514,'[1]PK12 ENROLLMENT'!A:A,0))</f>
        <v>MIDDLE COUNTRY CSD</v>
      </c>
      <c r="C514" s="1">
        <v>9359</v>
      </c>
      <c r="D514" s="1">
        <v>1489</v>
      </c>
      <c r="E514" s="1">
        <v>55631960.030000001</v>
      </c>
      <c r="F514" s="3">
        <f t="shared" si="14"/>
        <v>37361.961067830758</v>
      </c>
      <c r="G514" s="3">
        <v>269599761.41000003</v>
      </c>
      <c r="H514" s="3">
        <f>G514-E514</f>
        <v>213967801.38000003</v>
      </c>
      <c r="I514" s="3">
        <f t="shared" si="15"/>
        <v>22862.250387861954</v>
      </c>
    </row>
    <row r="515" spans="1:9" x14ac:dyDescent="0.25">
      <c r="A515" t="s">
        <v>515</v>
      </c>
      <c r="B515" t="str">
        <f>INDEX('[1]PK12 ENROLLMENT'!B:B,MATCH('2023-24 School Yr ESSA-SLFS'!A515,'[1]PK12 ENROLLMENT'!A:A,0))</f>
        <v>LONGWOOD CSD</v>
      </c>
      <c r="C515" s="1">
        <v>8788</v>
      </c>
      <c r="D515" s="1">
        <v>1740</v>
      </c>
      <c r="E515" s="1">
        <v>62200523.659999996</v>
      </c>
      <c r="F515" s="3">
        <f t="shared" ref="F515:F578" si="16">IFERROR(E515/D515,0)</f>
        <v>35747.427390804594</v>
      </c>
      <c r="G515" s="3">
        <v>285549147.47000003</v>
      </c>
      <c r="H515" s="3">
        <f>G515-E515</f>
        <v>223348623.81000003</v>
      </c>
      <c r="I515" s="3">
        <f t="shared" ref="I515:I578" si="17">IFERROR(H515/C515,0)</f>
        <v>25415.182500000003</v>
      </c>
    </row>
    <row r="516" spans="1:9" x14ac:dyDescent="0.25">
      <c r="A516" t="s">
        <v>516</v>
      </c>
      <c r="B516" t="str">
        <f>INDEX('[1]PK12 ENROLLMENT'!B:B,MATCH('2023-24 School Yr ESSA-SLFS'!A516,'[1]PK12 ENROLLMENT'!A:A,0))</f>
        <v>PATCHOGUE-MEDFORD UFSD</v>
      </c>
      <c r="C516" s="1">
        <v>7588</v>
      </c>
      <c r="D516" s="1">
        <v>1210</v>
      </c>
      <c r="E516" s="1">
        <v>28482467.920000002</v>
      </c>
      <c r="F516" s="3">
        <f t="shared" si="16"/>
        <v>23539.229685950413</v>
      </c>
      <c r="G516" s="3">
        <v>208096502.40000001</v>
      </c>
      <c r="H516" s="3">
        <f>G516-E516</f>
        <v>179614034.48000002</v>
      </c>
      <c r="I516" s="3">
        <f t="shared" si="17"/>
        <v>23670.800537691095</v>
      </c>
    </row>
    <row r="517" spans="1:9" x14ac:dyDescent="0.25">
      <c r="A517" t="s">
        <v>517</v>
      </c>
      <c r="B517" t="str">
        <f>INDEX('[1]PK12 ENROLLMENT'!B:B,MATCH('2023-24 School Yr ESSA-SLFS'!A517,'[1]PK12 ENROLLMENT'!A:A,0))</f>
        <v>WILLIAM FLOYD UFSD</v>
      </c>
      <c r="C517" s="1">
        <v>9208</v>
      </c>
      <c r="D517" s="1">
        <v>1437</v>
      </c>
      <c r="E517" s="1">
        <v>39715708</v>
      </c>
      <c r="F517" s="3">
        <f t="shared" si="16"/>
        <v>27637.931802366042</v>
      </c>
      <c r="G517" s="3">
        <v>255288712</v>
      </c>
      <c r="H517" s="3">
        <f>G517-E517</f>
        <v>215573004</v>
      </c>
      <c r="I517" s="3">
        <f t="shared" si="17"/>
        <v>23411.490443092964</v>
      </c>
    </row>
    <row r="518" spans="1:9" x14ac:dyDescent="0.25">
      <c r="A518" t="s">
        <v>518</v>
      </c>
      <c r="B518" t="str">
        <f>INDEX('[1]PK12 ENROLLMENT'!B:B,MATCH('2023-24 School Yr ESSA-SLFS'!A518,'[1]PK12 ENROLLMENT'!A:A,0))</f>
        <v>CENTER MORICHES UFSD</v>
      </c>
      <c r="C518" s="1">
        <v>1453</v>
      </c>
      <c r="D518" s="1">
        <v>323</v>
      </c>
      <c r="E518" s="1">
        <v>5077106.5999999996</v>
      </c>
      <c r="F518" s="3">
        <f t="shared" si="16"/>
        <v>15718.59628482972</v>
      </c>
      <c r="G518" s="3">
        <v>47642901.829999998</v>
      </c>
      <c r="H518" s="3">
        <f>G518-E518</f>
        <v>42565795.229999997</v>
      </c>
      <c r="I518" s="3">
        <f t="shared" si="17"/>
        <v>29295.110275292496</v>
      </c>
    </row>
    <row r="519" spans="1:9" x14ac:dyDescent="0.25">
      <c r="A519" t="s">
        <v>519</v>
      </c>
      <c r="B519" t="str">
        <f>INDEX('[1]PK12 ENROLLMENT'!B:B,MATCH('2023-24 School Yr ESSA-SLFS'!A519,'[1]PK12 ENROLLMENT'!A:A,0))</f>
        <v>EAST MORICHES UFSD</v>
      </c>
      <c r="C519" s="1">
        <v>635</v>
      </c>
      <c r="D519" s="1">
        <v>95</v>
      </c>
      <c r="E519" s="1">
        <v>5138306.4800000004</v>
      </c>
      <c r="F519" s="3">
        <f t="shared" si="16"/>
        <v>54087.436631578952</v>
      </c>
      <c r="G519" s="3">
        <v>21873993.420000002</v>
      </c>
      <c r="H519" s="3">
        <f>G519-E519</f>
        <v>16735686.940000001</v>
      </c>
      <c r="I519" s="3">
        <f t="shared" si="17"/>
        <v>26355.412503937008</v>
      </c>
    </row>
    <row r="520" spans="1:9" x14ac:dyDescent="0.25">
      <c r="A520" t="s">
        <v>520</v>
      </c>
      <c r="B520" t="str">
        <f>INDEX('[1]PK12 ENROLLMENT'!B:B,MATCH('2023-24 School Yr ESSA-SLFS'!A520,'[1]PK12 ENROLLMENT'!A:A,0))</f>
        <v>SOUTH COUNTRY CSD</v>
      </c>
      <c r="C520" s="1">
        <v>3845</v>
      </c>
      <c r="D520" s="1">
        <v>627</v>
      </c>
      <c r="E520" s="1">
        <v>12415012.15</v>
      </c>
      <c r="F520" s="3">
        <f t="shared" si="16"/>
        <v>19800.657336523127</v>
      </c>
      <c r="G520" s="3">
        <v>131210434.78</v>
      </c>
      <c r="H520" s="3">
        <f>G520-E520</f>
        <v>118795422.63</v>
      </c>
      <c r="I520" s="3">
        <f t="shared" si="17"/>
        <v>30896.078707412224</v>
      </c>
    </row>
    <row r="521" spans="1:9" x14ac:dyDescent="0.25">
      <c r="A521" t="s">
        <v>521</v>
      </c>
      <c r="B521" t="str">
        <f>INDEX('[1]PK12 ENROLLMENT'!B:B,MATCH('2023-24 School Yr ESSA-SLFS'!A521,'[1]PK12 ENROLLMENT'!A:A,0))</f>
        <v>EAST HAMPTON UFSD</v>
      </c>
      <c r="C521" s="1">
        <v>1823</v>
      </c>
      <c r="D521" s="1">
        <v>239</v>
      </c>
      <c r="E521" s="1">
        <v>10745375.449999999</v>
      </c>
      <c r="F521" s="3">
        <f t="shared" si="16"/>
        <v>44959.729916317985</v>
      </c>
      <c r="G521" s="3">
        <v>74590703.900000006</v>
      </c>
      <c r="H521" s="3">
        <f>G521-E521</f>
        <v>63845328.450000003</v>
      </c>
      <c r="I521" s="3">
        <f t="shared" si="17"/>
        <v>35022.122024136042</v>
      </c>
    </row>
    <row r="522" spans="1:9" x14ac:dyDescent="0.25">
      <c r="A522" t="s">
        <v>522</v>
      </c>
      <c r="B522" t="str">
        <f>INDEX('[1]PK12 ENROLLMENT'!B:B,MATCH('2023-24 School Yr ESSA-SLFS'!A522,'[1]PK12 ENROLLMENT'!A:A,0))</f>
        <v>AMAGANSETT UFSD</v>
      </c>
      <c r="C522" s="1">
        <v>124</v>
      </c>
      <c r="D522" s="1">
        <v>24</v>
      </c>
      <c r="E522" s="1">
        <v>1970176</v>
      </c>
      <c r="F522" s="3">
        <f t="shared" si="16"/>
        <v>82090.666666666672</v>
      </c>
      <c r="G522" s="3">
        <v>9696393</v>
      </c>
      <c r="H522" s="3">
        <f>G522-E522</f>
        <v>7726217</v>
      </c>
      <c r="I522" s="3">
        <f t="shared" si="17"/>
        <v>62308.201612903227</v>
      </c>
    </row>
    <row r="523" spans="1:9" x14ac:dyDescent="0.25">
      <c r="A523" t="s">
        <v>523</v>
      </c>
      <c r="B523" t="str">
        <f>INDEX('[1]PK12 ENROLLMENT'!B:B,MATCH('2023-24 School Yr ESSA-SLFS'!A523,'[1]PK12 ENROLLMENT'!A:A,0))</f>
        <v>SPRINGS UFSD</v>
      </c>
      <c r="C523" s="1">
        <v>691</v>
      </c>
      <c r="D523" s="1">
        <v>77</v>
      </c>
      <c r="E523" s="1">
        <v>3341366.83</v>
      </c>
      <c r="F523" s="3">
        <f t="shared" si="16"/>
        <v>43394.374415584418</v>
      </c>
      <c r="G523" s="3">
        <v>21478803.699999999</v>
      </c>
      <c r="H523" s="3">
        <f>G523-E523</f>
        <v>18137436.869999997</v>
      </c>
      <c r="I523" s="3">
        <f t="shared" si="17"/>
        <v>26248.099667149054</v>
      </c>
    </row>
    <row r="524" spans="1:9" x14ac:dyDescent="0.25">
      <c r="A524" t="s">
        <v>524</v>
      </c>
      <c r="B524" t="str">
        <f>INDEX('[1]PK12 ENROLLMENT'!B:B,MATCH('2023-24 School Yr ESSA-SLFS'!A524,'[1]PK12 ENROLLMENT'!A:A,0))</f>
        <v>SAG HARBOR UFSD</v>
      </c>
      <c r="C524" s="1">
        <v>940</v>
      </c>
      <c r="D524" s="1">
        <v>124</v>
      </c>
      <c r="E524" s="1">
        <v>6771019.5099999998</v>
      </c>
      <c r="F524" s="3">
        <f t="shared" si="16"/>
        <v>54604.996048387096</v>
      </c>
      <c r="G524" s="3">
        <v>44776582.990000002</v>
      </c>
      <c r="H524" s="3">
        <f>G524-E524</f>
        <v>38005563.480000004</v>
      </c>
      <c r="I524" s="3">
        <f t="shared" si="17"/>
        <v>40431.4505106383</v>
      </c>
    </row>
    <row r="525" spans="1:9" x14ac:dyDescent="0.25">
      <c r="A525" t="s">
        <v>525</v>
      </c>
      <c r="B525" t="str">
        <f>INDEX('[1]PK12 ENROLLMENT'!B:B,MATCH('2023-24 School Yr ESSA-SLFS'!A525,'[1]PK12 ENROLLMENT'!A:A,0))</f>
        <v>MONTAUK UFSD</v>
      </c>
      <c r="C525" s="1">
        <v>297</v>
      </c>
      <c r="D525" s="1">
        <v>44</v>
      </c>
      <c r="E525" s="1">
        <v>2298609</v>
      </c>
      <c r="F525" s="3">
        <f t="shared" si="16"/>
        <v>52241.11363636364</v>
      </c>
      <c r="G525" s="3">
        <v>15357556</v>
      </c>
      <c r="H525" s="3">
        <f>G525-E525</f>
        <v>13058947</v>
      </c>
      <c r="I525" s="3">
        <f t="shared" si="17"/>
        <v>43969.518518518518</v>
      </c>
    </row>
    <row r="526" spans="1:9" x14ac:dyDescent="0.25">
      <c r="A526" t="s">
        <v>526</v>
      </c>
      <c r="B526" t="str">
        <f>INDEX('[1]PK12 ENROLLMENT'!B:B,MATCH('2023-24 School Yr ESSA-SLFS'!A526,'[1]PK12 ENROLLMENT'!A:A,0))</f>
        <v>ELWOOD UFSD</v>
      </c>
      <c r="C526" s="1">
        <v>1960</v>
      </c>
      <c r="D526" s="1">
        <v>279</v>
      </c>
      <c r="E526" s="1">
        <v>8395312.9199999999</v>
      </c>
      <c r="F526" s="3">
        <f t="shared" si="16"/>
        <v>30090.727311827955</v>
      </c>
      <c r="G526" s="3">
        <v>67639575.019999996</v>
      </c>
      <c r="H526" s="3">
        <f>G526-E526</f>
        <v>59244262.099999994</v>
      </c>
      <c r="I526" s="3">
        <f t="shared" si="17"/>
        <v>30226.664336734691</v>
      </c>
    </row>
    <row r="527" spans="1:9" x14ac:dyDescent="0.25">
      <c r="A527" t="s">
        <v>527</v>
      </c>
      <c r="B527" t="str">
        <f>INDEX('[1]PK12 ENROLLMENT'!B:B,MATCH('2023-24 School Yr ESSA-SLFS'!A527,'[1]PK12 ENROLLMENT'!A:A,0))</f>
        <v>COLD SPRING HARBOR CSD</v>
      </c>
      <c r="C527" s="1">
        <v>1561</v>
      </c>
      <c r="D527" s="1">
        <v>208</v>
      </c>
      <c r="E527" s="1">
        <v>5826744</v>
      </c>
      <c r="F527" s="3">
        <f t="shared" si="16"/>
        <v>28013.192307692309</v>
      </c>
      <c r="G527" s="3">
        <v>82401529.939999998</v>
      </c>
      <c r="H527" s="3">
        <f>G527-E527</f>
        <v>76574785.939999998</v>
      </c>
      <c r="I527" s="3">
        <f t="shared" si="17"/>
        <v>49054.955759128759</v>
      </c>
    </row>
    <row r="528" spans="1:9" x14ac:dyDescent="0.25">
      <c r="A528" t="s">
        <v>528</v>
      </c>
      <c r="B528" t="str">
        <f>INDEX('[1]PK12 ENROLLMENT'!B:B,MATCH('2023-24 School Yr ESSA-SLFS'!A528,'[1]PK12 ENROLLMENT'!A:A,0))</f>
        <v>HUNTINGTON UFSD</v>
      </c>
      <c r="C528" s="1">
        <v>4067</v>
      </c>
      <c r="D528" s="1">
        <v>651</v>
      </c>
      <c r="E528" s="1">
        <v>22955975.949999999</v>
      </c>
      <c r="F528" s="3">
        <f t="shared" si="16"/>
        <v>35262.635867895544</v>
      </c>
      <c r="G528" s="3">
        <v>136725347</v>
      </c>
      <c r="H528" s="3">
        <f>G528-E528</f>
        <v>113769371.05</v>
      </c>
      <c r="I528" s="3">
        <f t="shared" si="17"/>
        <v>27973.78191541677</v>
      </c>
    </row>
    <row r="529" spans="1:9" x14ac:dyDescent="0.25">
      <c r="A529" t="s">
        <v>529</v>
      </c>
      <c r="B529" t="str">
        <f>INDEX('[1]PK12 ENROLLMENT'!B:B,MATCH('2023-24 School Yr ESSA-SLFS'!A529,'[1]PK12 ENROLLMENT'!A:A,0))</f>
        <v>NORTHPORT-EAST NORTHPORT UFSD</v>
      </c>
      <c r="C529" s="1">
        <v>4386</v>
      </c>
      <c r="D529" s="1">
        <v>880</v>
      </c>
      <c r="E529" s="1">
        <v>0</v>
      </c>
      <c r="F529" s="3">
        <f t="shared" si="16"/>
        <v>0</v>
      </c>
      <c r="G529" s="3">
        <v>158966023.05000001</v>
      </c>
      <c r="H529" s="3">
        <f>G529-E529</f>
        <v>158966023.05000001</v>
      </c>
      <c r="I529" s="3">
        <f t="shared" si="17"/>
        <v>36243.96330369357</v>
      </c>
    </row>
    <row r="530" spans="1:9" x14ac:dyDescent="0.25">
      <c r="A530" t="s">
        <v>530</v>
      </c>
      <c r="B530" t="str">
        <f>INDEX('[1]PK12 ENROLLMENT'!B:B,MATCH('2023-24 School Yr ESSA-SLFS'!A530,'[1]PK12 ENROLLMENT'!A:A,0))</f>
        <v>HALF HOLLOW HILLS CSD</v>
      </c>
      <c r="C530" s="1">
        <v>7147</v>
      </c>
      <c r="D530" s="1">
        <v>1631</v>
      </c>
      <c r="E530" s="1">
        <v>98580551</v>
      </c>
      <c r="F530" s="3">
        <f t="shared" si="16"/>
        <v>60441.784794604537</v>
      </c>
      <c r="G530" s="3">
        <v>261556318</v>
      </c>
      <c r="H530" s="3">
        <f>G530-E530</f>
        <v>162975767</v>
      </c>
      <c r="I530" s="3">
        <f t="shared" si="17"/>
        <v>22803.38141877711</v>
      </c>
    </row>
    <row r="531" spans="1:9" x14ac:dyDescent="0.25">
      <c r="A531" t="s">
        <v>531</v>
      </c>
      <c r="B531" t="str">
        <f>INDEX('[1]PK12 ENROLLMENT'!B:B,MATCH('2023-24 School Yr ESSA-SLFS'!A531,'[1]PK12 ENROLLMENT'!A:A,0))</f>
        <v>HARBORFIELDS CSD</v>
      </c>
      <c r="C531" s="1">
        <v>2767</v>
      </c>
      <c r="D531" s="1">
        <v>482</v>
      </c>
      <c r="E531" s="1">
        <v>13308255</v>
      </c>
      <c r="F531" s="3">
        <f t="shared" si="16"/>
        <v>27610.48755186722</v>
      </c>
      <c r="G531" s="3">
        <v>86646493</v>
      </c>
      <c r="H531" s="3">
        <f>G531-E531</f>
        <v>73338238</v>
      </c>
      <c r="I531" s="3">
        <f t="shared" si="17"/>
        <v>26504.603541741959</v>
      </c>
    </row>
    <row r="532" spans="1:9" x14ac:dyDescent="0.25">
      <c r="A532" t="s">
        <v>532</v>
      </c>
      <c r="B532" t="str">
        <f>INDEX('[1]PK12 ENROLLMENT'!B:B,MATCH('2023-24 School Yr ESSA-SLFS'!A532,'[1]PK12 ENROLLMENT'!A:A,0))</f>
        <v>COMMACK UFSD</v>
      </c>
      <c r="C532" s="1">
        <v>5466</v>
      </c>
      <c r="D532" s="1">
        <v>1089</v>
      </c>
      <c r="E532" s="1">
        <v>0</v>
      </c>
      <c r="F532" s="3">
        <f t="shared" si="16"/>
        <v>0</v>
      </c>
      <c r="G532" s="3">
        <v>191008287.13</v>
      </c>
      <c r="H532" s="3">
        <f>G532-E532</f>
        <v>191008287.13</v>
      </c>
      <c r="I532" s="3">
        <f t="shared" si="17"/>
        <v>34944.801889864619</v>
      </c>
    </row>
    <row r="533" spans="1:9" x14ac:dyDescent="0.25">
      <c r="A533" t="s">
        <v>533</v>
      </c>
      <c r="B533" t="str">
        <f>INDEX('[1]PK12 ENROLLMENT'!B:B,MATCH('2023-24 School Yr ESSA-SLFS'!A533,'[1]PK12 ENROLLMENT'!A:A,0))</f>
        <v>SOUTH HUNTINGTON UFSD</v>
      </c>
      <c r="C533" s="1">
        <v>5714</v>
      </c>
      <c r="D533" s="1">
        <v>1037</v>
      </c>
      <c r="E533" s="1">
        <v>29516348.32</v>
      </c>
      <c r="F533" s="3">
        <f t="shared" si="16"/>
        <v>28463.209566055932</v>
      </c>
      <c r="G533" s="3">
        <v>186216082.75999999</v>
      </c>
      <c r="H533" s="3">
        <f>G533-E533</f>
        <v>156699734.44</v>
      </c>
      <c r="I533" s="3">
        <f t="shared" si="17"/>
        <v>27423.824718235912</v>
      </c>
    </row>
    <row r="534" spans="1:9" x14ac:dyDescent="0.25">
      <c r="A534" t="s">
        <v>534</v>
      </c>
      <c r="B534" t="str">
        <f>INDEX('[1]PK12 ENROLLMENT'!B:B,MATCH('2023-24 School Yr ESSA-SLFS'!A534,'[1]PK12 ENROLLMENT'!A:A,0))</f>
        <v>BAY SHORE UFSD</v>
      </c>
      <c r="C534" s="1">
        <v>5604</v>
      </c>
      <c r="D534" s="1">
        <v>975</v>
      </c>
      <c r="E534" s="1">
        <v>33614757.329999998</v>
      </c>
      <c r="F534" s="3">
        <f t="shared" si="16"/>
        <v>34476.674184615382</v>
      </c>
      <c r="G534" s="3">
        <v>180719694.86000001</v>
      </c>
      <c r="H534" s="3">
        <f>G534-E534</f>
        <v>147104937.53000003</v>
      </c>
      <c r="I534" s="3">
        <f t="shared" si="17"/>
        <v>26249.988852605289</v>
      </c>
    </row>
    <row r="535" spans="1:9" x14ac:dyDescent="0.25">
      <c r="A535" t="s">
        <v>535</v>
      </c>
      <c r="B535" t="str">
        <f>INDEX('[1]PK12 ENROLLMENT'!B:B,MATCH('2023-24 School Yr ESSA-SLFS'!A535,'[1]PK12 ENROLLMENT'!A:A,0))</f>
        <v>ISLIP UFSD</v>
      </c>
      <c r="C535" s="1">
        <v>2675</v>
      </c>
      <c r="D535" s="1">
        <v>462</v>
      </c>
      <c r="E535" s="1">
        <v>14070258</v>
      </c>
      <c r="F535" s="3">
        <f t="shared" si="16"/>
        <v>30455.103896103898</v>
      </c>
      <c r="G535" s="3">
        <v>95830206</v>
      </c>
      <c r="H535" s="3">
        <f>G535-E535</f>
        <v>81759948</v>
      </c>
      <c r="I535" s="3">
        <f t="shared" si="17"/>
        <v>30564.466542056074</v>
      </c>
    </row>
    <row r="536" spans="1:9" x14ac:dyDescent="0.25">
      <c r="A536" t="s">
        <v>536</v>
      </c>
      <c r="B536" t="str">
        <f>INDEX('[1]PK12 ENROLLMENT'!B:B,MATCH('2023-24 School Yr ESSA-SLFS'!A536,'[1]PK12 ENROLLMENT'!A:A,0))</f>
        <v>EAST ISLIP UFSD</v>
      </c>
      <c r="C536" s="1">
        <v>3398</v>
      </c>
      <c r="D536" s="1">
        <v>649</v>
      </c>
      <c r="E536" s="1">
        <v>12565663.369999999</v>
      </c>
      <c r="F536" s="3">
        <f t="shared" si="16"/>
        <v>19361.576841294296</v>
      </c>
      <c r="G536" s="3">
        <v>110062370.68000001</v>
      </c>
      <c r="H536" s="3">
        <f>G536-E536</f>
        <v>97496707.310000002</v>
      </c>
      <c r="I536" s="3">
        <f t="shared" si="17"/>
        <v>28692.380020600354</v>
      </c>
    </row>
    <row r="537" spans="1:9" x14ac:dyDescent="0.25">
      <c r="A537" t="s">
        <v>537</v>
      </c>
      <c r="B537" t="str">
        <f>INDEX('[1]PK12 ENROLLMENT'!B:B,MATCH('2023-24 School Yr ESSA-SLFS'!A537,'[1]PK12 ENROLLMENT'!A:A,0))</f>
        <v>SAYVILLE UFSD</v>
      </c>
      <c r="C537" s="1">
        <v>2627</v>
      </c>
      <c r="D537" s="1">
        <v>412</v>
      </c>
      <c r="E537" s="1">
        <v>15039202</v>
      </c>
      <c r="F537" s="3">
        <f t="shared" si="16"/>
        <v>36502.917475728158</v>
      </c>
      <c r="G537" s="3">
        <v>99128031</v>
      </c>
      <c r="H537" s="3">
        <f>G537-E537</f>
        <v>84088829</v>
      </c>
      <c r="I537" s="3">
        <f t="shared" si="17"/>
        <v>32009.451465550057</v>
      </c>
    </row>
    <row r="538" spans="1:9" x14ac:dyDescent="0.25">
      <c r="A538" t="s">
        <v>538</v>
      </c>
      <c r="B538" t="str">
        <f>INDEX('[1]PK12 ENROLLMENT'!B:B,MATCH('2023-24 School Yr ESSA-SLFS'!A538,'[1]PK12 ENROLLMENT'!A:A,0))</f>
        <v>BAYPORT-BLUE POINT UFSD</v>
      </c>
      <c r="C538" s="1">
        <v>1845</v>
      </c>
      <c r="D538" s="1">
        <v>367</v>
      </c>
      <c r="E538" s="1">
        <v>10383372</v>
      </c>
      <c r="F538" s="3">
        <f t="shared" si="16"/>
        <v>28292.566757493187</v>
      </c>
      <c r="G538" s="3">
        <v>73754953</v>
      </c>
      <c r="H538" s="3">
        <f>G538-E538</f>
        <v>63371581</v>
      </c>
      <c r="I538" s="3">
        <f t="shared" si="17"/>
        <v>34347.740379403796</v>
      </c>
    </row>
    <row r="539" spans="1:9" x14ac:dyDescent="0.25">
      <c r="A539" t="s">
        <v>539</v>
      </c>
      <c r="B539" t="str">
        <f>INDEX('[1]PK12 ENROLLMENT'!B:B,MATCH('2023-24 School Yr ESSA-SLFS'!A539,'[1]PK12 ENROLLMENT'!A:A,0))</f>
        <v>HAUPPAUGE UFSD</v>
      </c>
      <c r="C539" s="1">
        <v>3168</v>
      </c>
      <c r="D539" s="1">
        <v>609</v>
      </c>
      <c r="E539" s="1">
        <v>15517545</v>
      </c>
      <c r="F539" s="3">
        <f t="shared" si="16"/>
        <v>25480.36945812808</v>
      </c>
      <c r="G539" s="3">
        <v>122513282.53</v>
      </c>
      <c r="H539" s="3">
        <f>G539-E539</f>
        <v>106995737.53</v>
      </c>
      <c r="I539" s="3">
        <f t="shared" si="17"/>
        <v>33773.907048611109</v>
      </c>
    </row>
    <row r="540" spans="1:9" x14ac:dyDescent="0.25">
      <c r="A540" t="s">
        <v>540</v>
      </c>
      <c r="B540" t="str">
        <f>INDEX('[1]PK12 ENROLLMENT'!B:B,MATCH('2023-24 School Yr ESSA-SLFS'!A540,'[1]PK12 ENROLLMENT'!A:A,0))</f>
        <v>CONNETQUOT CSD</v>
      </c>
      <c r="C540" s="1">
        <v>5303</v>
      </c>
      <c r="D540" s="1">
        <v>1009</v>
      </c>
      <c r="E540" s="1">
        <v>21236705.52</v>
      </c>
      <c r="F540" s="3">
        <f t="shared" si="16"/>
        <v>21047.279999999999</v>
      </c>
      <c r="G540" s="3">
        <v>192156220.80000001</v>
      </c>
      <c r="H540" s="3">
        <f>G540-E540</f>
        <v>170919515.28</v>
      </c>
      <c r="I540" s="3">
        <f t="shared" si="17"/>
        <v>32230.721342636243</v>
      </c>
    </row>
    <row r="541" spans="1:9" x14ac:dyDescent="0.25">
      <c r="A541" t="s">
        <v>541</v>
      </c>
      <c r="B541" t="str">
        <f>INDEX('[1]PK12 ENROLLMENT'!B:B,MATCH('2023-24 School Yr ESSA-SLFS'!A541,'[1]PK12 ENROLLMENT'!A:A,0))</f>
        <v>WEST ISLIP UFSD</v>
      </c>
      <c r="C541" s="1">
        <v>3867</v>
      </c>
      <c r="D541" s="1">
        <v>701</v>
      </c>
      <c r="E541" s="1">
        <v>13305355.720000001</v>
      </c>
      <c r="F541" s="3">
        <f t="shared" si="16"/>
        <v>18980.535977175463</v>
      </c>
      <c r="G541" s="3">
        <v>125798711.25</v>
      </c>
      <c r="H541" s="3">
        <f>G541-E541</f>
        <v>112493355.53</v>
      </c>
      <c r="I541" s="3">
        <f t="shared" si="17"/>
        <v>29090.601378329455</v>
      </c>
    </row>
    <row r="542" spans="1:9" x14ac:dyDescent="0.25">
      <c r="A542" t="s">
        <v>542</v>
      </c>
      <c r="B542" t="str">
        <f>INDEX('[1]PK12 ENROLLMENT'!B:B,MATCH('2023-24 School Yr ESSA-SLFS'!A542,'[1]PK12 ENROLLMENT'!A:A,0))</f>
        <v>BRENTWOOD UFSD</v>
      </c>
      <c r="C542" s="1">
        <v>17902</v>
      </c>
      <c r="D542" s="1">
        <v>2839</v>
      </c>
      <c r="E542" s="1">
        <v>90193639.900000006</v>
      </c>
      <c r="F542" s="3">
        <f t="shared" si="16"/>
        <v>31769.510355759074</v>
      </c>
      <c r="G542" s="3">
        <v>530362973.63</v>
      </c>
      <c r="H542" s="3">
        <f>G542-E542</f>
        <v>440169333.73000002</v>
      </c>
      <c r="I542" s="3">
        <f t="shared" si="17"/>
        <v>24587.718340408894</v>
      </c>
    </row>
    <row r="543" spans="1:9" x14ac:dyDescent="0.25">
      <c r="A543" t="s">
        <v>543</v>
      </c>
      <c r="B543" t="str">
        <f>INDEX('[1]PK12 ENROLLMENT'!B:B,MATCH('2023-24 School Yr ESSA-SLFS'!A543,'[1]PK12 ENROLLMENT'!A:A,0))</f>
        <v>CENTRAL ISLIP UFSD</v>
      </c>
      <c r="C543" s="1">
        <v>7677</v>
      </c>
      <c r="D543" s="1">
        <v>1116</v>
      </c>
      <c r="E543" s="1">
        <v>25664120</v>
      </c>
      <c r="F543" s="3">
        <f t="shared" si="16"/>
        <v>22996.52329749104</v>
      </c>
      <c r="G543" s="3">
        <v>232108797</v>
      </c>
      <c r="H543" s="3">
        <f>G543-E543</f>
        <v>206444677</v>
      </c>
      <c r="I543" s="3">
        <f t="shared" si="17"/>
        <v>26891.321740263124</v>
      </c>
    </row>
    <row r="544" spans="1:9" x14ac:dyDescent="0.25">
      <c r="A544" t="s">
        <v>544</v>
      </c>
      <c r="B544" t="str">
        <f>INDEX('[1]PK12 ENROLLMENT'!B:B,MATCH('2023-24 School Yr ESSA-SLFS'!A544,'[1]PK12 ENROLLMENT'!A:A,0))</f>
        <v>FIRE ISLAND UFSD</v>
      </c>
      <c r="C544" s="1">
        <v>40</v>
      </c>
      <c r="D544" s="1">
        <v>0</v>
      </c>
      <c r="E544" s="1">
        <v>249079.61</v>
      </c>
      <c r="F544" s="3">
        <f t="shared" si="16"/>
        <v>0</v>
      </c>
      <c r="G544" s="3">
        <v>5287843</v>
      </c>
      <c r="H544" s="3">
        <f>G544-E544</f>
        <v>5038763.3899999997</v>
      </c>
      <c r="I544" s="3">
        <f t="shared" si="17"/>
        <v>125969.08474999999</v>
      </c>
    </row>
    <row r="545" spans="1:9" x14ac:dyDescent="0.25">
      <c r="A545" t="s">
        <v>545</v>
      </c>
      <c r="B545" t="str">
        <f>INDEX('[1]PK12 ENROLLMENT'!B:B,MATCH('2023-24 School Yr ESSA-SLFS'!A545,'[1]PK12 ENROLLMENT'!A:A,0))</f>
        <v>SHOREHAM-WADING RIVER CSD</v>
      </c>
      <c r="C545" s="1">
        <v>1960</v>
      </c>
      <c r="D545" s="1">
        <v>345</v>
      </c>
      <c r="E545" s="1">
        <v>12219410</v>
      </c>
      <c r="F545" s="3">
        <f t="shared" si="16"/>
        <v>35418.579710144928</v>
      </c>
      <c r="G545" s="3">
        <v>74932521</v>
      </c>
      <c r="H545" s="3">
        <f>G545-E545</f>
        <v>62713111</v>
      </c>
      <c r="I545" s="3">
        <f t="shared" si="17"/>
        <v>31996.485204081633</v>
      </c>
    </row>
    <row r="546" spans="1:9" x14ac:dyDescent="0.25">
      <c r="A546" t="s">
        <v>546</v>
      </c>
      <c r="B546" t="str">
        <f>INDEX('[1]PK12 ENROLLMENT'!B:B,MATCH('2023-24 School Yr ESSA-SLFS'!A546,'[1]PK12 ENROLLMENT'!A:A,0))</f>
        <v>RIVERHEAD CSD</v>
      </c>
      <c r="C546" s="1">
        <v>5502</v>
      </c>
      <c r="D546" s="1">
        <v>1047</v>
      </c>
      <c r="E546" s="1">
        <v>34699928</v>
      </c>
      <c r="F546" s="3">
        <f t="shared" si="16"/>
        <v>33142.242597898759</v>
      </c>
      <c r="G546" s="3">
        <v>174361951</v>
      </c>
      <c r="H546" s="3">
        <f>G546-E546</f>
        <v>139662023</v>
      </c>
      <c r="I546" s="3">
        <f t="shared" si="17"/>
        <v>25383.864594692837</v>
      </c>
    </row>
    <row r="547" spans="1:9" x14ac:dyDescent="0.25">
      <c r="A547" t="s">
        <v>547</v>
      </c>
      <c r="B547" t="str">
        <f>INDEX('[1]PK12 ENROLLMENT'!B:B,MATCH('2023-24 School Yr ESSA-SLFS'!A547,'[1]PK12 ENROLLMENT'!A:A,0))</f>
        <v>LITTLE FLOWER UFSD</v>
      </c>
      <c r="C547" s="1">
        <v>104</v>
      </c>
      <c r="D547" s="1">
        <v>101</v>
      </c>
      <c r="E547" s="1">
        <v>1366854</v>
      </c>
      <c r="F547" s="3">
        <f t="shared" si="16"/>
        <v>13533.20792079208</v>
      </c>
      <c r="G547" s="3">
        <v>8928616</v>
      </c>
      <c r="H547" s="3">
        <f>G547-E547</f>
        <v>7561762</v>
      </c>
      <c r="I547" s="3">
        <f t="shared" si="17"/>
        <v>72709.25</v>
      </c>
    </row>
    <row r="548" spans="1:9" x14ac:dyDescent="0.25">
      <c r="A548" t="s">
        <v>548</v>
      </c>
      <c r="B548" t="str">
        <f>INDEX('[1]PK12 ENROLLMENT'!B:B,MATCH('2023-24 School Yr ESSA-SLFS'!A548,'[1]PK12 ENROLLMENT'!A:A,0))</f>
        <v>SHELTER ISLAND UFSD</v>
      </c>
      <c r="C548" s="1">
        <v>193</v>
      </c>
      <c r="D548" s="1">
        <v>24</v>
      </c>
      <c r="E548" s="1">
        <v>942473.25</v>
      </c>
      <c r="F548" s="3">
        <f t="shared" si="16"/>
        <v>39269.71875</v>
      </c>
      <c r="G548" s="3">
        <v>11677935.890000001</v>
      </c>
      <c r="H548" s="3">
        <f>G548-E548</f>
        <v>10735462.640000001</v>
      </c>
      <c r="I548" s="3">
        <f t="shared" si="17"/>
        <v>55624.158756476689</v>
      </c>
    </row>
    <row r="549" spans="1:9" x14ac:dyDescent="0.25">
      <c r="A549" t="s">
        <v>549</v>
      </c>
      <c r="B549" t="str">
        <f>INDEX('[1]PK12 ENROLLMENT'!B:B,MATCH('2023-24 School Yr ESSA-SLFS'!A549,'[1]PK12 ENROLLMENT'!A:A,0))</f>
        <v>SMITHTOWN CSD</v>
      </c>
      <c r="C549" s="1">
        <v>7607</v>
      </c>
      <c r="D549" s="1">
        <v>1508</v>
      </c>
      <c r="E549" s="1">
        <v>28958049.690000001</v>
      </c>
      <c r="F549" s="3">
        <f t="shared" si="16"/>
        <v>19202.950722811671</v>
      </c>
      <c r="G549" s="3">
        <v>258772946.08000001</v>
      </c>
      <c r="H549" s="3">
        <f>G549-E549</f>
        <v>229814896.39000002</v>
      </c>
      <c r="I549" s="3">
        <f t="shared" si="17"/>
        <v>30210.976257394508</v>
      </c>
    </row>
    <row r="550" spans="1:9" x14ac:dyDescent="0.25">
      <c r="A550" t="s">
        <v>550</v>
      </c>
      <c r="B550" t="str">
        <f>INDEX('[1]PK12 ENROLLMENT'!B:B,MATCH('2023-24 School Yr ESSA-SLFS'!A550,'[1]PK12 ENROLLMENT'!A:A,0))</f>
        <v>KINGS PARK CSD</v>
      </c>
      <c r="C550" s="1">
        <v>2722</v>
      </c>
      <c r="D550" s="1">
        <v>438</v>
      </c>
      <c r="E550" s="1">
        <v>5924263.9199999999</v>
      </c>
      <c r="F550" s="3">
        <f t="shared" si="16"/>
        <v>13525.716712328767</v>
      </c>
      <c r="G550" s="3">
        <v>90885910.569999993</v>
      </c>
      <c r="H550" s="3">
        <f>G550-E550</f>
        <v>84961646.649999991</v>
      </c>
      <c r="I550" s="3">
        <f t="shared" si="17"/>
        <v>31212.948806024979</v>
      </c>
    </row>
    <row r="551" spans="1:9" x14ac:dyDescent="0.25">
      <c r="A551" t="s">
        <v>551</v>
      </c>
      <c r="B551" t="str">
        <f>INDEX('[1]PK12 ENROLLMENT'!B:B,MATCH('2023-24 School Yr ESSA-SLFS'!A551,'[1]PK12 ENROLLMENT'!A:A,0))</f>
        <v>REMSENBURG-SPEONK UFSD</v>
      </c>
      <c r="C551" s="1">
        <v>133</v>
      </c>
      <c r="D551" s="1">
        <v>31</v>
      </c>
      <c r="E551" s="1">
        <v>2372425.19</v>
      </c>
      <c r="F551" s="3">
        <f t="shared" si="16"/>
        <v>76529.844838709672</v>
      </c>
      <c r="G551" s="3">
        <v>9267340.3800000008</v>
      </c>
      <c r="H551" s="3">
        <f>G551-E551</f>
        <v>6894915.1900000013</v>
      </c>
      <c r="I551" s="3">
        <f t="shared" si="17"/>
        <v>51841.467593984969</v>
      </c>
    </row>
    <row r="552" spans="1:9" x14ac:dyDescent="0.25">
      <c r="A552" t="s">
        <v>552</v>
      </c>
      <c r="B552" t="str">
        <f>INDEX('[1]PK12 ENROLLMENT'!B:B,MATCH('2023-24 School Yr ESSA-SLFS'!A552,'[1]PK12 ENROLLMENT'!A:A,0))</f>
        <v>WESTHAMPTON BEACH UFSD</v>
      </c>
      <c r="C552" s="1">
        <v>1726</v>
      </c>
      <c r="D552" s="1">
        <v>227</v>
      </c>
      <c r="E552" s="1">
        <v>6868027</v>
      </c>
      <c r="F552" s="3">
        <f t="shared" si="16"/>
        <v>30255.625550660792</v>
      </c>
      <c r="G552" s="3">
        <v>56495833</v>
      </c>
      <c r="H552" s="3">
        <f>G552-E552</f>
        <v>49627806</v>
      </c>
      <c r="I552" s="3">
        <f t="shared" si="17"/>
        <v>28753.074159907301</v>
      </c>
    </row>
    <row r="553" spans="1:9" x14ac:dyDescent="0.25">
      <c r="A553" t="s">
        <v>553</v>
      </c>
      <c r="B553" t="str">
        <f>INDEX('[1]PK12 ENROLLMENT'!B:B,MATCH('2023-24 School Yr ESSA-SLFS'!A553,'[1]PK12 ENROLLMENT'!A:A,0))</f>
        <v>QUOGUE UFSD</v>
      </c>
      <c r="C553" s="1">
        <v>83</v>
      </c>
      <c r="D553" s="1">
        <v>8</v>
      </c>
      <c r="E553" s="1">
        <v>624889</v>
      </c>
      <c r="F553" s="3">
        <f t="shared" si="16"/>
        <v>78111.125</v>
      </c>
      <c r="G553" s="3">
        <v>7151542</v>
      </c>
      <c r="H553" s="3">
        <f>G553-E553</f>
        <v>6526653</v>
      </c>
      <c r="I553" s="3">
        <f t="shared" si="17"/>
        <v>78634.373493975902</v>
      </c>
    </row>
    <row r="554" spans="1:9" x14ac:dyDescent="0.25">
      <c r="A554" t="s">
        <v>554</v>
      </c>
      <c r="B554" t="str">
        <f>INDEX('[1]PK12 ENROLLMENT'!B:B,MATCH('2023-24 School Yr ESSA-SLFS'!A554,'[1]PK12 ENROLLMENT'!A:A,0))</f>
        <v>HAMPTON BAYS UFSD</v>
      </c>
      <c r="C554" s="1">
        <v>1998</v>
      </c>
      <c r="D554" s="1">
        <v>288</v>
      </c>
      <c r="E554" s="1">
        <v>10250602.83</v>
      </c>
      <c r="F554" s="3">
        <f t="shared" si="16"/>
        <v>35592.370937500003</v>
      </c>
      <c r="G554" s="3">
        <v>58115666</v>
      </c>
      <c r="H554" s="3">
        <f>G554-E554</f>
        <v>47865063.170000002</v>
      </c>
      <c r="I554" s="3">
        <f t="shared" si="17"/>
        <v>23956.488073073073</v>
      </c>
    </row>
    <row r="555" spans="1:9" x14ac:dyDescent="0.25">
      <c r="A555" t="s">
        <v>555</v>
      </c>
      <c r="B555" t="str">
        <f>INDEX('[1]PK12 ENROLLMENT'!B:B,MATCH('2023-24 School Yr ESSA-SLFS'!A555,'[1]PK12 ENROLLMENT'!A:A,0))</f>
        <v>SOUTHAMPTON UFSD</v>
      </c>
      <c r="C555" s="1">
        <v>1322</v>
      </c>
      <c r="D555" s="1">
        <v>231</v>
      </c>
      <c r="E555" s="1">
        <v>10641163.49</v>
      </c>
      <c r="F555" s="3">
        <f t="shared" si="16"/>
        <v>46065.642813852814</v>
      </c>
      <c r="G555" s="3">
        <v>70324286.840000004</v>
      </c>
      <c r="H555" s="3">
        <f>G555-E555</f>
        <v>59683123.350000001</v>
      </c>
      <c r="I555" s="3">
        <f t="shared" si="17"/>
        <v>45146.084228441759</v>
      </c>
    </row>
    <row r="556" spans="1:9" x14ac:dyDescent="0.25">
      <c r="A556" t="s">
        <v>556</v>
      </c>
      <c r="B556" t="str">
        <f>INDEX('[1]PK12 ENROLLMENT'!B:B,MATCH('2023-24 School Yr ESSA-SLFS'!A556,'[1]PK12 ENROLLMENT'!A:A,0))</f>
        <v>BRIDGEHAMPTON UFSD</v>
      </c>
      <c r="C556" s="1">
        <v>198</v>
      </c>
      <c r="D556" s="1">
        <v>44</v>
      </c>
      <c r="E556" s="1">
        <v>3455247</v>
      </c>
      <c r="F556" s="3">
        <f t="shared" si="16"/>
        <v>78528.340909090912</v>
      </c>
      <c r="G556" s="3">
        <v>18332157</v>
      </c>
      <c r="H556" s="3">
        <f>G556-E556</f>
        <v>14876910</v>
      </c>
      <c r="I556" s="3">
        <f t="shared" si="17"/>
        <v>75135.909090909088</v>
      </c>
    </row>
    <row r="557" spans="1:9" x14ac:dyDescent="0.25">
      <c r="A557" t="s">
        <v>557</v>
      </c>
      <c r="B557" t="str">
        <f>INDEX('[1]PK12 ENROLLMENT'!B:B,MATCH('2023-24 School Yr ESSA-SLFS'!A557,'[1]PK12 ENROLLMENT'!A:A,0))</f>
        <v>SAGAPONACK COMN SD</v>
      </c>
      <c r="C557" s="1">
        <v>15</v>
      </c>
      <c r="D557" s="1">
        <v>0</v>
      </c>
      <c r="E557" s="1">
        <v>25596</v>
      </c>
      <c r="F557" s="3">
        <f t="shared" si="16"/>
        <v>0</v>
      </c>
      <c r="G557" s="3">
        <v>1709707</v>
      </c>
      <c r="H557" s="3">
        <f>G557-E557</f>
        <v>1684111</v>
      </c>
      <c r="I557" s="3">
        <f t="shared" si="17"/>
        <v>112274.06666666667</v>
      </c>
    </row>
    <row r="558" spans="1:9" x14ac:dyDescent="0.25">
      <c r="A558" t="s">
        <v>558</v>
      </c>
      <c r="B558" t="str">
        <f>INDEX('[1]PK12 ENROLLMENT'!B:B,MATCH('2023-24 School Yr ESSA-SLFS'!A558,'[1]PK12 ENROLLMENT'!A:A,0))</f>
        <v>EASTPORT-SOUTH MANOR CSD</v>
      </c>
      <c r="C558" s="1">
        <v>2752</v>
      </c>
      <c r="D558" s="1">
        <v>482</v>
      </c>
      <c r="E558" s="1">
        <v>21114419.829999998</v>
      </c>
      <c r="F558" s="3">
        <f t="shared" si="16"/>
        <v>43805.850269709539</v>
      </c>
      <c r="G558" s="3">
        <v>94476306</v>
      </c>
      <c r="H558" s="3">
        <f>G558-E558</f>
        <v>73361886.170000002</v>
      </c>
      <c r="I558" s="3">
        <f t="shared" si="17"/>
        <v>26657.662125726743</v>
      </c>
    </row>
    <row r="559" spans="1:9" x14ac:dyDescent="0.25">
      <c r="A559" t="s">
        <v>559</v>
      </c>
      <c r="B559" t="str">
        <f>INDEX('[1]PK12 ENROLLMENT'!B:B,MATCH('2023-24 School Yr ESSA-SLFS'!A559,'[1]PK12 ENROLLMENT'!A:A,0))</f>
        <v>TUCKAHOE COMMON SD</v>
      </c>
      <c r="C559" s="1">
        <v>246</v>
      </c>
      <c r="D559" s="1">
        <v>38</v>
      </c>
      <c r="E559" s="1">
        <v>2905909</v>
      </c>
      <c r="F559" s="3">
        <f t="shared" si="16"/>
        <v>76471.289473684214</v>
      </c>
      <c r="G559" s="3">
        <v>16763959</v>
      </c>
      <c r="H559" s="3">
        <f>G559-E559</f>
        <v>13858050</v>
      </c>
      <c r="I559" s="3">
        <f t="shared" si="17"/>
        <v>56333.536585365851</v>
      </c>
    </row>
    <row r="560" spans="1:9" x14ac:dyDescent="0.25">
      <c r="A560" t="s">
        <v>560</v>
      </c>
      <c r="B560" t="str">
        <f>INDEX('[1]PK12 ENROLLMENT'!B:B,MATCH('2023-24 School Yr ESSA-SLFS'!A560,'[1]PK12 ENROLLMENT'!A:A,0))</f>
        <v>EAST QUOGUE UFSD</v>
      </c>
      <c r="C560" s="1">
        <v>367</v>
      </c>
      <c r="D560" s="1">
        <v>48</v>
      </c>
      <c r="E560" s="1">
        <v>2658544</v>
      </c>
      <c r="F560" s="3">
        <f t="shared" si="16"/>
        <v>55386.333333333336</v>
      </c>
      <c r="G560" s="3">
        <v>16386607</v>
      </c>
      <c r="H560" s="3">
        <f>G560-E560</f>
        <v>13728063</v>
      </c>
      <c r="I560" s="3">
        <f t="shared" si="17"/>
        <v>37406.166212534059</v>
      </c>
    </row>
    <row r="561" spans="1:9" x14ac:dyDescent="0.25">
      <c r="A561" t="s">
        <v>561</v>
      </c>
      <c r="B561" t="str">
        <f>INDEX('[1]PK12 ENROLLMENT'!B:B,MATCH('2023-24 School Yr ESSA-SLFS'!A561,'[1]PK12 ENROLLMENT'!A:A,0))</f>
        <v>OYSTERPONDS UFSD</v>
      </c>
      <c r="C561" s="1">
        <v>85</v>
      </c>
      <c r="D561" s="1">
        <v>6</v>
      </c>
      <c r="E561" s="1">
        <v>464353</v>
      </c>
      <c r="F561" s="3">
        <f t="shared" si="16"/>
        <v>77392.166666666672</v>
      </c>
      <c r="G561" s="3">
        <v>4016950</v>
      </c>
      <c r="H561" s="3">
        <f>G561-E561</f>
        <v>3552597</v>
      </c>
      <c r="I561" s="3">
        <f t="shared" si="17"/>
        <v>41795.25882352941</v>
      </c>
    </row>
    <row r="562" spans="1:9" x14ac:dyDescent="0.25">
      <c r="A562" t="s">
        <v>562</v>
      </c>
      <c r="B562" t="str">
        <f>INDEX('[1]PK12 ENROLLMENT'!B:B,MATCH('2023-24 School Yr ESSA-SLFS'!A562,'[1]PK12 ENROLLMENT'!A:A,0))</f>
        <v>FISHERS ISLAND UFSD</v>
      </c>
      <c r="C562" s="1">
        <v>56</v>
      </c>
      <c r="D562" s="1">
        <v>14</v>
      </c>
      <c r="E562" s="1">
        <v>269479</v>
      </c>
      <c r="F562" s="3">
        <f t="shared" si="16"/>
        <v>19248.5</v>
      </c>
      <c r="G562" s="3">
        <v>3848354</v>
      </c>
      <c r="H562" s="3">
        <f>G562-E562</f>
        <v>3578875</v>
      </c>
      <c r="I562" s="3">
        <f t="shared" si="17"/>
        <v>63908.482142857145</v>
      </c>
    </row>
    <row r="563" spans="1:9" x14ac:dyDescent="0.25">
      <c r="A563" t="s">
        <v>563</v>
      </c>
      <c r="B563" t="str">
        <f>INDEX('[1]PK12 ENROLLMENT'!B:B,MATCH('2023-24 School Yr ESSA-SLFS'!A563,'[1]PK12 ENROLLMENT'!A:A,0))</f>
        <v>SOUTHOLD UFSD</v>
      </c>
      <c r="C563" s="1">
        <v>671</v>
      </c>
      <c r="D563" s="1">
        <v>118</v>
      </c>
      <c r="E563" s="1">
        <v>4756919</v>
      </c>
      <c r="F563" s="3">
        <f t="shared" si="16"/>
        <v>40312.872881355936</v>
      </c>
      <c r="G563" s="3">
        <v>31849915</v>
      </c>
      <c r="H563" s="3">
        <f>G563-E563</f>
        <v>27092996</v>
      </c>
      <c r="I563" s="3">
        <f t="shared" si="17"/>
        <v>40377.043219076004</v>
      </c>
    </row>
    <row r="564" spans="1:9" x14ac:dyDescent="0.25">
      <c r="A564" t="s">
        <v>564</v>
      </c>
      <c r="B564" t="str">
        <f>INDEX('[1]PK12 ENROLLMENT'!B:B,MATCH('2023-24 School Yr ESSA-SLFS'!A564,'[1]PK12 ENROLLMENT'!A:A,0))</f>
        <v>GREENPORT UFSD</v>
      </c>
      <c r="C564" s="1">
        <v>661</v>
      </c>
      <c r="D564" s="1">
        <v>89</v>
      </c>
      <c r="E564" s="1">
        <v>3681685</v>
      </c>
      <c r="F564" s="3">
        <f t="shared" si="16"/>
        <v>41367.247191011236</v>
      </c>
      <c r="G564" s="3">
        <v>21152709</v>
      </c>
      <c r="H564" s="3">
        <f>G564-E564</f>
        <v>17471024</v>
      </c>
      <c r="I564" s="3">
        <f t="shared" si="17"/>
        <v>26431.201210287443</v>
      </c>
    </row>
    <row r="565" spans="1:9" x14ac:dyDescent="0.25">
      <c r="A565" t="s">
        <v>565</v>
      </c>
      <c r="B565" t="str">
        <f>INDEX('[1]PK12 ENROLLMENT'!B:B,MATCH('2023-24 School Yr ESSA-SLFS'!A565,'[1]PK12 ENROLLMENT'!A:A,0))</f>
        <v>MATTITUCK-CUTCHOGUE UFSD</v>
      </c>
      <c r="C565" s="1">
        <v>972</v>
      </c>
      <c r="D565" s="1">
        <v>189</v>
      </c>
      <c r="E565" s="1">
        <v>6000773.54</v>
      </c>
      <c r="F565" s="3">
        <f t="shared" si="16"/>
        <v>31750.124550264551</v>
      </c>
      <c r="G565" s="3">
        <v>38403873.43</v>
      </c>
      <c r="H565" s="3">
        <f>G565-E565</f>
        <v>32403099.890000001</v>
      </c>
      <c r="I565" s="3">
        <f t="shared" si="17"/>
        <v>33336.522520576131</v>
      </c>
    </row>
    <row r="566" spans="1:9" x14ac:dyDescent="0.25">
      <c r="A566" t="s">
        <v>566</v>
      </c>
      <c r="B566" t="str">
        <f>INDEX('[1]PK12 ENROLLMENT'!B:B,MATCH('2023-24 School Yr ESSA-SLFS'!A566,'[1]PK12 ENROLLMENT'!A:A,0))</f>
        <v>NEW SUFFOLK COMN SD</v>
      </c>
      <c r="C566" s="1">
        <v>8</v>
      </c>
      <c r="D566" s="1">
        <v>0</v>
      </c>
      <c r="E566" s="1">
        <v>0</v>
      </c>
      <c r="F566" s="3">
        <f t="shared" si="16"/>
        <v>0</v>
      </c>
      <c r="G566" s="3">
        <v>0</v>
      </c>
      <c r="H566" s="3">
        <f>G566-E566</f>
        <v>0</v>
      </c>
      <c r="I566" s="3">
        <f t="shared" si="17"/>
        <v>0</v>
      </c>
    </row>
    <row r="567" spans="1:9" x14ac:dyDescent="0.25">
      <c r="A567" t="s">
        <v>567</v>
      </c>
      <c r="B567" t="str">
        <f>INDEX('[1]PK12 ENROLLMENT'!B:B,MATCH('2023-24 School Yr ESSA-SLFS'!A567,'[1]PK12 ENROLLMENT'!A:A,0))</f>
        <v>FALLSBURG CSD</v>
      </c>
      <c r="C567" s="1">
        <v>1491</v>
      </c>
      <c r="D567" s="1">
        <v>218</v>
      </c>
      <c r="E567" s="1">
        <v>9773433</v>
      </c>
      <c r="F567" s="3">
        <f t="shared" si="16"/>
        <v>44832.261467889912</v>
      </c>
      <c r="G567" s="3">
        <v>61822982</v>
      </c>
      <c r="H567" s="3">
        <f>G567-E567</f>
        <v>52049549</v>
      </c>
      <c r="I567" s="3">
        <f t="shared" si="17"/>
        <v>34909.15425888665</v>
      </c>
    </row>
    <row r="568" spans="1:9" x14ac:dyDescent="0.25">
      <c r="A568" t="s">
        <v>568</v>
      </c>
      <c r="B568" t="str">
        <f>INDEX('[1]PK12 ENROLLMENT'!B:B,MATCH('2023-24 School Yr ESSA-SLFS'!A568,'[1]PK12 ENROLLMENT'!A:A,0))</f>
        <v>ELDRED CSD</v>
      </c>
      <c r="C568" s="1">
        <v>453</v>
      </c>
      <c r="D568" s="1">
        <v>74</v>
      </c>
      <c r="E568" s="1">
        <v>2656240</v>
      </c>
      <c r="F568" s="3">
        <f t="shared" si="16"/>
        <v>35895.135135135133</v>
      </c>
      <c r="G568" s="3">
        <v>18560803</v>
      </c>
      <c r="H568" s="3">
        <f>G568-E568</f>
        <v>15904563</v>
      </c>
      <c r="I568" s="3">
        <f t="shared" si="17"/>
        <v>35109.410596026493</v>
      </c>
    </row>
    <row r="569" spans="1:9" x14ac:dyDescent="0.25">
      <c r="A569" t="s">
        <v>569</v>
      </c>
      <c r="B569" t="str">
        <f>INDEX('[1]PK12 ENROLLMENT'!B:B,MATCH('2023-24 School Yr ESSA-SLFS'!A569,'[1]PK12 ENROLLMENT'!A:A,0))</f>
        <v>LIBERTY CSD</v>
      </c>
      <c r="C569" s="1">
        <v>1786</v>
      </c>
      <c r="D569" s="1">
        <v>282</v>
      </c>
      <c r="E569" s="1">
        <v>6331330.4000000004</v>
      </c>
      <c r="F569" s="3">
        <f t="shared" si="16"/>
        <v>22451.526241134754</v>
      </c>
      <c r="G569" s="3">
        <v>54675783.020000003</v>
      </c>
      <c r="H569" s="3">
        <f>G569-E569</f>
        <v>48344452.620000005</v>
      </c>
      <c r="I569" s="3">
        <f t="shared" si="17"/>
        <v>27068.562497200452</v>
      </c>
    </row>
    <row r="570" spans="1:9" x14ac:dyDescent="0.25">
      <c r="A570" t="s">
        <v>570</v>
      </c>
      <c r="B570" t="str">
        <f>INDEX('[1]PK12 ENROLLMENT'!B:B,MATCH('2023-24 School Yr ESSA-SLFS'!A570,'[1]PK12 ENROLLMENT'!A:A,0))</f>
        <v>TRI-VALLEY CSD</v>
      </c>
      <c r="C570" s="1">
        <v>883</v>
      </c>
      <c r="D570" s="1">
        <v>121</v>
      </c>
      <c r="E570" s="1">
        <v>6777693.7699999996</v>
      </c>
      <c r="F570" s="3">
        <f t="shared" si="16"/>
        <v>56013.99809917355</v>
      </c>
      <c r="G570" s="3">
        <v>36160926.869999997</v>
      </c>
      <c r="H570" s="3">
        <f>G570-E570</f>
        <v>29383233.099999998</v>
      </c>
      <c r="I570" s="3">
        <f t="shared" si="17"/>
        <v>33276.594677236688</v>
      </c>
    </row>
    <row r="571" spans="1:9" x14ac:dyDescent="0.25">
      <c r="A571" t="s">
        <v>571</v>
      </c>
      <c r="B571" t="str">
        <f>INDEX('[1]PK12 ENROLLMENT'!B:B,MATCH('2023-24 School Yr ESSA-SLFS'!A571,'[1]PK12 ENROLLMENT'!A:A,0))</f>
        <v>ROSCOE CSD</v>
      </c>
      <c r="C571" s="1">
        <v>201</v>
      </c>
      <c r="D571" s="1">
        <v>34</v>
      </c>
      <c r="E571" s="1">
        <v>744418.38</v>
      </c>
      <c r="F571" s="3">
        <f t="shared" si="16"/>
        <v>21894.658235294119</v>
      </c>
      <c r="G571" s="3">
        <v>9351355.6600000001</v>
      </c>
      <c r="H571" s="3">
        <f>G571-E571</f>
        <v>8606937.2799999993</v>
      </c>
      <c r="I571" s="3">
        <f t="shared" si="17"/>
        <v>42820.583482587062</v>
      </c>
    </row>
    <row r="572" spans="1:9" x14ac:dyDescent="0.25">
      <c r="A572" t="s">
        <v>572</v>
      </c>
      <c r="B572" t="str">
        <f>INDEX('[1]PK12 ENROLLMENT'!B:B,MATCH('2023-24 School Yr ESSA-SLFS'!A572,'[1]PK12 ENROLLMENT'!A:A,0))</f>
        <v>LIVINGSTON MANOR CSD</v>
      </c>
      <c r="C572" s="1">
        <v>390</v>
      </c>
      <c r="D572" s="1">
        <v>64</v>
      </c>
      <c r="E572" s="1">
        <v>1656176.07</v>
      </c>
      <c r="F572" s="3">
        <f t="shared" si="16"/>
        <v>25877.751093750001</v>
      </c>
      <c r="G572" s="3">
        <v>16525365.300000001</v>
      </c>
      <c r="H572" s="3">
        <f>G572-E572</f>
        <v>14869189.23</v>
      </c>
      <c r="I572" s="3">
        <f t="shared" si="17"/>
        <v>38126.12623076923</v>
      </c>
    </row>
    <row r="573" spans="1:9" x14ac:dyDescent="0.25">
      <c r="A573" t="s">
        <v>573</v>
      </c>
      <c r="B573" t="str">
        <f>INDEX('[1]PK12 ENROLLMENT'!B:B,MATCH('2023-24 School Yr ESSA-SLFS'!A573,'[1]PK12 ENROLLMENT'!A:A,0))</f>
        <v>MONTICELLO CSD</v>
      </c>
      <c r="C573" s="1">
        <v>2716</v>
      </c>
      <c r="D573" s="1">
        <v>558</v>
      </c>
      <c r="E573" s="1">
        <v>21294021</v>
      </c>
      <c r="F573" s="3">
        <f t="shared" si="16"/>
        <v>38161.327956989247</v>
      </c>
      <c r="G573" s="3">
        <v>98735851</v>
      </c>
      <c r="H573" s="3">
        <f>G573-E573</f>
        <v>77441830</v>
      </c>
      <c r="I573" s="3">
        <f t="shared" si="17"/>
        <v>28513.192194403535</v>
      </c>
    </row>
    <row r="574" spans="1:9" x14ac:dyDescent="0.25">
      <c r="A574" t="s">
        <v>574</v>
      </c>
      <c r="B574" t="str">
        <f>INDEX('[1]PK12 ENROLLMENT'!B:B,MATCH('2023-24 School Yr ESSA-SLFS'!A574,'[1]PK12 ENROLLMENT'!A:A,0))</f>
        <v>SULLIVAN WEST CSD</v>
      </c>
      <c r="C574" s="1">
        <v>1080</v>
      </c>
      <c r="D574" s="1">
        <v>159</v>
      </c>
      <c r="E574" s="1">
        <v>3000578.94</v>
      </c>
      <c r="F574" s="3">
        <f t="shared" si="16"/>
        <v>18871.565660377357</v>
      </c>
      <c r="G574" s="3">
        <v>34367811.460000001</v>
      </c>
      <c r="H574" s="3">
        <f>G574-E574</f>
        <v>31367232.52</v>
      </c>
      <c r="I574" s="3">
        <f t="shared" si="17"/>
        <v>29043.733814814816</v>
      </c>
    </row>
    <row r="575" spans="1:9" x14ac:dyDescent="0.25">
      <c r="A575" t="s">
        <v>575</v>
      </c>
      <c r="B575" t="str">
        <f>INDEX('[1]PK12 ENROLLMENT'!B:B,MATCH('2023-24 School Yr ESSA-SLFS'!A575,'[1]PK12 ENROLLMENT'!A:A,0))</f>
        <v>WAVERLY CSD</v>
      </c>
      <c r="C575" s="1">
        <v>1603</v>
      </c>
      <c r="D575" s="1">
        <v>203</v>
      </c>
      <c r="E575" s="1">
        <v>3225599</v>
      </c>
      <c r="F575" s="3">
        <f t="shared" si="16"/>
        <v>15889.650246305418</v>
      </c>
      <c r="G575" s="3">
        <v>33501079</v>
      </c>
      <c r="H575" s="3">
        <f>G575-E575</f>
        <v>30275480</v>
      </c>
      <c r="I575" s="3">
        <f t="shared" si="17"/>
        <v>18886.762320648784</v>
      </c>
    </row>
    <row r="576" spans="1:9" x14ac:dyDescent="0.25">
      <c r="A576" t="s">
        <v>576</v>
      </c>
      <c r="B576" t="str">
        <f>INDEX('[1]PK12 ENROLLMENT'!B:B,MATCH('2023-24 School Yr ESSA-SLFS'!A576,'[1]PK12 ENROLLMENT'!A:A,0))</f>
        <v>CANDOR CSD</v>
      </c>
      <c r="C576" s="1">
        <v>701</v>
      </c>
      <c r="D576" s="1">
        <v>148</v>
      </c>
      <c r="E576" s="1">
        <v>1505493.63</v>
      </c>
      <c r="F576" s="3">
        <f t="shared" si="16"/>
        <v>10172.254256756756</v>
      </c>
      <c r="G576" s="3">
        <v>17997756.75</v>
      </c>
      <c r="H576" s="3">
        <f>G576-E576</f>
        <v>16492263.120000001</v>
      </c>
      <c r="I576" s="3">
        <f t="shared" si="17"/>
        <v>23526.766219686164</v>
      </c>
    </row>
    <row r="577" spans="1:9" x14ac:dyDescent="0.25">
      <c r="A577" t="s">
        <v>577</v>
      </c>
      <c r="B577" t="str">
        <f>INDEX('[1]PK12 ENROLLMENT'!B:B,MATCH('2023-24 School Yr ESSA-SLFS'!A577,'[1]PK12 ENROLLMENT'!A:A,0))</f>
        <v>NEWARK VALLEY CSD</v>
      </c>
      <c r="C577" s="1">
        <v>1007</v>
      </c>
      <c r="D577" s="1">
        <v>141</v>
      </c>
      <c r="E577" s="1">
        <v>2638196.4500000002</v>
      </c>
      <c r="F577" s="3">
        <f t="shared" si="16"/>
        <v>18710.613120567377</v>
      </c>
      <c r="G577" s="3">
        <v>26415186.359999999</v>
      </c>
      <c r="H577" s="3">
        <f>G577-E577</f>
        <v>23776989.91</v>
      </c>
      <c r="I577" s="3">
        <f t="shared" si="17"/>
        <v>23611.707954319761</v>
      </c>
    </row>
    <row r="578" spans="1:9" x14ac:dyDescent="0.25">
      <c r="A578" t="s">
        <v>578</v>
      </c>
      <c r="B578" t="str">
        <f>INDEX('[1]PK12 ENROLLMENT'!B:B,MATCH('2023-24 School Yr ESSA-SLFS'!A578,'[1]PK12 ENROLLMENT'!A:A,0))</f>
        <v>OWEGO-APALACHIN CSD</v>
      </c>
      <c r="C578" s="1">
        <v>1945</v>
      </c>
      <c r="D578" s="1">
        <v>272</v>
      </c>
      <c r="E578" s="1">
        <v>5184109.41</v>
      </c>
      <c r="F578" s="3">
        <f t="shared" si="16"/>
        <v>19059.225772058824</v>
      </c>
      <c r="G578" s="3">
        <v>47819089.530000001</v>
      </c>
      <c r="H578" s="3">
        <f>G578-E578</f>
        <v>42634980.120000005</v>
      </c>
      <c r="I578" s="3">
        <f t="shared" si="17"/>
        <v>21920.298262210799</v>
      </c>
    </row>
    <row r="579" spans="1:9" x14ac:dyDescent="0.25">
      <c r="A579" t="s">
        <v>579</v>
      </c>
      <c r="B579" t="str">
        <f>INDEX('[1]PK12 ENROLLMENT'!B:B,MATCH('2023-24 School Yr ESSA-SLFS'!A579,'[1]PK12 ENROLLMENT'!A:A,0))</f>
        <v>SPENCER-VAN ETTEN CSD</v>
      </c>
      <c r="C579" s="1">
        <v>802</v>
      </c>
      <c r="D579" s="1">
        <v>144</v>
      </c>
      <c r="E579" s="1">
        <v>3132888.13</v>
      </c>
      <c r="F579" s="3">
        <f t="shared" ref="F579:F642" si="18">IFERROR(E579/D579,0)</f>
        <v>21756.167569444442</v>
      </c>
      <c r="G579" s="3">
        <v>23418815.350000001</v>
      </c>
      <c r="H579" s="3">
        <f>G579-E579</f>
        <v>20285927.220000003</v>
      </c>
      <c r="I579" s="3">
        <f t="shared" ref="I579:I642" si="19">IFERROR(H579/C579,0)</f>
        <v>25294.173591022449</v>
      </c>
    </row>
    <row r="580" spans="1:9" x14ac:dyDescent="0.25">
      <c r="A580" t="s">
        <v>580</v>
      </c>
      <c r="B580" t="str">
        <f>INDEX('[1]PK12 ENROLLMENT'!B:B,MATCH('2023-24 School Yr ESSA-SLFS'!A580,'[1]PK12 ENROLLMENT'!A:A,0))</f>
        <v>TIOGA CSD</v>
      </c>
      <c r="C580" s="1">
        <v>900</v>
      </c>
      <c r="D580" s="1">
        <v>109</v>
      </c>
      <c r="E580" s="1">
        <v>1269682.8</v>
      </c>
      <c r="F580" s="3">
        <f t="shared" si="18"/>
        <v>11648.466055045872</v>
      </c>
      <c r="G580" s="3">
        <v>19851174.870000001</v>
      </c>
      <c r="H580" s="3">
        <f>G580-E580</f>
        <v>18581492.07</v>
      </c>
      <c r="I580" s="3">
        <f t="shared" si="19"/>
        <v>20646.102299999999</v>
      </c>
    </row>
    <row r="581" spans="1:9" x14ac:dyDescent="0.25">
      <c r="A581" t="s">
        <v>581</v>
      </c>
      <c r="B581" t="str">
        <f>INDEX('[1]PK12 ENROLLMENT'!B:B,MATCH('2023-24 School Yr ESSA-SLFS'!A581,'[1]PK12 ENROLLMENT'!A:A,0))</f>
        <v>DRYDEN CSD</v>
      </c>
      <c r="C581" s="1">
        <v>1268</v>
      </c>
      <c r="D581" s="1">
        <v>209</v>
      </c>
      <c r="E581" s="1">
        <v>4809599.32</v>
      </c>
      <c r="F581" s="3">
        <f t="shared" si="18"/>
        <v>23012.436937799044</v>
      </c>
      <c r="G581" s="3">
        <v>39863315.420000002</v>
      </c>
      <c r="H581" s="3">
        <f>G581-E581</f>
        <v>35053716.100000001</v>
      </c>
      <c r="I581" s="3">
        <f t="shared" si="19"/>
        <v>27644.886514195583</v>
      </c>
    </row>
    <row r="582" spans="1:9" x14ac:dyDescent="0.25">
      <c r="A582" t="s">
        <v>582</v>
      </c>
      <c r="B582" t="str">
        <f>INDEX('[1]PK12 ENROLLMENT'!B:B,MATCH('2023-24 School Yr ESSA-SLFS'!A582,'[1]PK12 ENROLLMENT'!A:A,0))</f>
        <v>GEORGE JUNIOR REPUBLIC UFSD</v>
      </c>
      <c r="C582" s="1">
        <v>118</v>
      </c>
      <c r="D582" s="1">
        <v>84</v>
      </c>
      <c r="E582" s="1">
        <v>8743795</v>
      </c>
      <c r="F582" s="3">
        <f t="shared" si="18"/>
        <v>104092.79761904762</v>
      </c>
      <c r="G582" s="3">
        <v>8743795</v>
      </c>
      <c r="H582" s="3">
        <f>G582-E582</f>
        <v>0</v>
      </c>
      <c r="I582" s="3">
        <f t="shared" si="19"/>
        <v>0</v>
      </c>
    </row>
    <row r="583" spans="1:9" x14ac:dyDescent="0.25">
      <c r="A583" t="s">
        <v>583</v>
      </c>
      <c r="B583" t="str">
        <f>INDEX('[1]PK12 ENROLLMENT'!B:B,MATCH('2023-24 School Yr ESSA-SLFS'!A583,'[1]PK12 ENROLLMENT'!A:A,0))</f>
        <v>GROTON CSD</v>
      </c>
      <c r="C583" s="1">
        <v>764</v>
      </c>
      <c r="D583" s="1">
        <v>100</v>
      </c>
      <c r="E583" s="1">
        <v>2287675</v>
      </c>
      <c r="F583" s="3">
        <f t="shared" si="18"/>
        <v>22876.75</v>
      </c>
      <c r="G583" s="3">
        <v>21178847.149999999</v>
      </c>
      <c r="H583" s="3">
        <f>G583-E583</f>
        <v>18891172.149999999</v>
      </c>
      <c r="I583" s="3">
        <f t="shared" si="19"/>
        <v>24726.665117801043</v>
      </c>
    </row>
    <row r="584" spans="1:9" x14ac:dyDescent="0.25">
      <c r="A584" t="s">
        <v>584</v>
      </c>
      <c r="B584" t="str">
        <f>INDEX('[1]PK12 ENROLLMENT'!B:B,MATCH('2023-24 School Yr ESSA-SLFS'!A584,'[1]PK12 ENROLLMENT'!A:A,0))</f>
        <v>ITHACA CITY SD</v>
      </c>
      <c r="C584" s="1">
        <v>4971</v>
      </c>
      <c r="D584" s="1">
        <v>889</v>
      </c>
      <c r="E584" s="1"/>
      <c r="F584" s="3">
        <f t="shared" si="18"/>
        <v>0</v>
      </c>
      <c r="G584" s="3">
        <v>139066603.28</v>
      </c>
      <c r="H584" s="3">
        <f>G584-E584</f>
        <v>139066603.28</v>
      </c>
      <c r="I584" s="3">
        <f t="shared" si="19"/>
        <v>27975.579014282841</v>
      </c>
    </row>
    <row r="585" spans="1:9" x14ac:dyDescent="0.25">
      <c r="A585" t="s">
        <v>585</v>
      </c>
      <c r="B585" t="str">
        <f>INDEX('[1]PK12 ENROLLMENT'!B:B,MATCH('2023-24 School Yr ESSA-SLFS'!A585,'[1]PK12 ENROLLMENT'!A:A,0))</f>
        <v>LANSING CSD</v>
      </c>
      <c r="C585" s="1">
        <v>1148</v>
      </c>
      <c r="D585" s="1">
        <v>160</v>
      </c>
      <c r="E585" s="1"/>
      <c r="F585" s="3">
        <f t="shared" si="18"/>
        <v>0</v>
      </c>
      <c r="G585" s="3">
        <v>33523718.68</v>
      </c>
      <c r="H585" s="3">
        <f>G585-E585</f>
        <v>33523718.68</v>
      </c>
      <c r="I585" s="3">
        <f t="shared" si="19"/>
        <v>29201.845540069688</v>
      </c>
    </row>
    <row r="586" spans="1:9" x14ac:dyDescent="0.25">
      <c r="A586" t="s">
        <v>586</v>
      </c>
      <c r="B586" t="str">
        <f>INDEX('[1]PK12 ENROLLMENT'!B:B,MATCH('2023-24 School Yr ESSA-SLFS'!A586,'[1]PK12 ENROLLMENT'!A:A,0))</f>
        <v>NEWFIELD CSD</v>
      </c>
      <c r="C586" s="1">
        <v>654</v>
      </c>
      <c r="D586" s="1">
        <v>155</v>
      </c>
      <c r="E586" s="1">
        <v>4939138.2699999996</v>
      </c>
      <c r="F586" s="3">
        <f t="shared" si="18"/>
        <v>31865.408193548385</v>
      </c>
      <c r="G586" s="3">
        <v>21742263.280000001</v>
      </c>
      <c r="H586" s="3">
        <f>G586-E586</f>
        <v>16803125.010000002</v>
      </c>
      <c r="I586" s="3">
        <f t="shared" si="19"/>
        <v>25692.851697247708</v>
      </c>
    </row>
    <row r="587" spans="1:9" x14ac:dyDescent="0.25">
      <c r="A587" t="s">
        <v>587</v>
      </c>
      <c r="B587" t="str">
        <f>INDEX('[1]PK12 ENROLLMENT'!B:B,MATCH('2023-24 School Yr ESSA-SLFS'!A587,'[1]PK12 ENROLLMENT'!A:A,0))</f>
        <v>TRUMANSBURG CSD</v>
      </c>
      <c r="C587" s="1">
        <v>962</v>
      </c>
      <c r="D587" s="1">
        <v>176</v>
      </c>
      <c r="E587" s="1">
        <v>2974755.7</v>
      </c>
      <c r="F587" s="3">
        <f t="shared" si="18"/>
        <v>16902.021022727273</v>
      </c>
      <c r="G587" s="3">
        <v>26859753.27</v>
      </c>
      <c r="H587" s="3">
        <f>G587-E587</f>
        <v>23884997.57</v>
      </c>
      <c r="I587" s="3">
        <f t="shared" si="19"/>
        <v>24828.479802494803</v>
      </c>
    </row>
    <row r="588" spans="1:9" x14ac:dyDescent="0.25">
      <c r="A588" t="s">
        <v>588</v>
      </c>
      <c r="B588" t="str">
        <f>INDEX('[1]PK12 ENROLLMENT'!B:B,MATCH('2023-24 School Yr ESSA-SLFS'!A588,'[1]PK12 ENROLLMENT'!A:A,0))</f>
        <v>KINGSTON CITY SD</v>
      </c>
      <c r="C588" s="1">
        <v>5977</v>
      </c>
      <c r="D588" s="1">
        <v>1370</v>
      </c>
      <c r="E588" s="1">
        <v>35747077.299999997</v>
      </c>
      <c r="F588" s="3">
        <f t="shared" si="18"/>
        <v>26092.75715328467</v>
      </c>
      <c r="G588" s="3">
        <v>200791135.25999999</v>
      </c>
      <c r="H588" s="3">
        <f>G588-E588</f>
        <v>165044057.95999998</v>
      </c>
      <c r="I588" s="3">
        <f t="shared" si="19"/>
        <v>27613.193568679937</v>
      </c>
    </row>
    <row r="589" spans="1:9" x14ac:dyDescent="0.25">
      <c r="A589" t="s">
        <v>589</v>
      </c>
      <c r="B589" t="str">
        <f>INDEX('[1]PK12 ENROLLMENT'!B:B,MATCH('2023-24 School Yr ESSA-SLFS'!A589,'[1]PK12 ENROLLMENT'!A:A,0))</f>
        <v>HIGHLAND CSD</v>
      </c>
      <c r="C589" s="1">
        <v>1508</v>
      </c>
      <c r="D589" s="1">
        <v>270</v>
      </c>
      <c r="E589" s="1">
        <v>5193078.6500000004</v>
      </c>
      <c r="F589" s="3">
        <f t="shared" si="18"/>
        <v>19233.62462962963</v>
      </c>
      <c r="G589" s="3">
        <v>45540016</v>
      </c>
      <c r="H589" s="3">
        <f>G589-E589</f>
        <v>40346937.350000001</v>
      </c>
      <c r="I589" s="3">
        <f t="shared" si="19"/>
        <v>26755.263494694962</v>
      </c>
    </row>
    <row r="590" spans="1:9" x14ac:dyDescent="0.25">
      <c r="A590" t="s">
        <v>590</v>
      </c>
      <c r="B590" t="str">
        <f>INDEX('[1]PK12 ENROLLMENT'!B:B,MATCH('2023-24 School Yr ESSA-SLFS'!A590,'[1]PK12 ENROLLMENT'!A:A,0))</f>
        <v>RONDOUT VALLEY CSD</v>
      </c>
      <c r="C590" s="1">
        <v>1715</v>
      </c>
      <c r="D590" s="1">
        <v>390</v>
      </c>
      <c r="E590" s="1">
        <v>0</v>
      </c>
      <c r="F590" s="3">
        <f t="shared" si="18"/>
        <v>0</v>
      </c>
      <c r="G590" s="3">
        <v>66492542.890000001</v>
      </c>
      <c r="H590" s="3">
        <f>G590-E590</f>
        <v>66492542.890000001</v>
      </c>
      <c r="I590" s="3">
        <f t="shared" si="19"/>
        <v>38771.16203498542</v>
      </c>
    </row>
    <row r="591" spans="1:9" x14ac:dyDescent="0.25">
      <c r="A591" t="s">
        <v>591</v>
      </c>
      <c r="B591" t="str">
        <f>INDEX('[1]PK12 ENROLLMENT'!B:B,MATCH('2023-24 School Yr ESSA-SLFS'!A591,'[1]PK12 ENROLLMENT'!A:A,0))</f>
        <v>MARLBORO CSD</v>
      </c>
      <c r="C591" s="1">
        <v>1834</v>
      </c>
      <c r="D591" s="1">
        <v>338</v>
      </c>
      <c r="E591" s="1">
        <v>6245921.6299999999</v>
      </c>
      <c r="F591" s="3">
        <f t="shared" si="18"/>
        <v>18479.058076923076</v>
      </c>
      <c r="G591" s="3">
        <v>59187079.340000004</v>
      </c>
      <c r="H591" s="3">
        <f>G591-E591</f>
        <v>52941157.710000001</v>
      </c>
      <c r="I591" s="3">
        <f t="shared" si="19"/>
        <v>28866.498206106869</v>
      </c>
    </row>
    <row r="592" spans="1:9" x14ac:dyDescent="0.25">
      <c r="A592" t="s">
        <v>592</v>
      </c>
      <c r="B592" t="str">
        <f>INDEX('[1]PK12 ENROLLMENT'!B:B,MATCH('2023-24 School Yr ESSA-SLFS'!A592,'[1]PK12 ENROLLMENT'!A:A,0))</f>
        <v>NEW PALTZ CSD</v>
      </c>
      <c r="C592" s="1">
        <v>1753</v>
      </c>
      <c r="D592" s="1">
        <v>340</v>
      </c>
      <c r="E592" s="1">
        <v>9620073.2200000007</v>
      </c>
      <c r="F592" s="3">
        <f t="shared" si="18"/>
        <v>28294.333000000002</v>
      </c>
      <c r="G592" s="3">
        <v>65466048.020000003</v>
      </c>
      <c r="H592" s="3">
        <f>G592-E592</f>
        <v>55845974.800000004</v>
      </c>
      <c r="I592" s="3">
        <f t="shared" si="19"/>
        <v>31857.372960638906</v>
      </c>
    </row>
    <row r="593" spans="1:9" x14ac:dyDescent="0.25">
      <c r="A593" t="s">
        <v>593</v>
      </c>
      <c r="B593" t="str">
        <f>INDEX('[1]PK12 ENROLLMENT'!B:B,MATCH('2023-24 School Yr ESSA-SLFS'!A593,'[1]PK12 ENROLLMENT'!A:A,0))</f>
        <v>ONTEORA CSD</v>
      </c>
      <c r="C593" s="1">
        <v>1056</v>
      </c>
      <c r="D593" s="1">
        <v>194</v>
      </c>
      <c r="E593" s="1">
        <v>7216460.2800000003</v>
      </c>
      <c r="F593" s="3">
        <f t="shared" si="18"/>
        <v>37198.248865979382</v>
      </c>
      <c r="G593" s="3">
        <v>56898436</v>
      </c>
      <c r="H593" s="3">
        <f>G593-E593</f>
        <v>49681975.719999999</v>
      </c>
      <c r="I593" s="3">
        <f t="shared" si="19"/>
        <v>47047.325492424243</v>
      </c>
    </row>
    <row r="594" spans="1:9" x14ac:dyDescent="0.25">
      <c r="A594" t="s">
        <v>594</v>
      </c>
      <c r="B594" t="str">
        <f>INDEX('[1]PK12 ENROLLMENT'!B:B,MATCH('2023-24 School Yr ESSA-SLFS'!A594,'[1]PK12 ENROLLMENT'!A:A,0))</f>
        <v>SAUGERTIES CSD</v>
      </c>
      <c r="C594" s="1">
        <v>2270</v>
      </c>
      <c r="D594" s="1">
        <v>399</v>
      </c>
      <c r="E594" s="1">
        <v>9573746.5299999993</v>
      </c>
      <c r="F594" s="3">
        <f t="shared" si="18"/>
        <v>23994.352205513784</v>
      </c>
      <c r="G594" s="3">
        <v>67662905.299999997</v>
      </c>
      <c r="H594" s="3">
        <f>G594-E594</f>
        <v>58089158.769999996</v>
      </c>
      <c r="I594" s="3">
        <f t="shared" si="19"/>
        <v>25589.937784140966</v>
      </c>
    </row>
    <row r="595" spans="1:9" x14ac:dyDescent="0.25">
      <c r="A595" t="s">
        <v>595</v>
      </c>
      <c r="B595" t="str">
        <f>INDEX('[1]PK12 ENROLLMENT'!B:B,MATCH('2023-24 School Yr ESSA-SLFS'!A595,'[1]PK12 ENROLLMENT'!A:A,0))</f>
        <v>WALLKILL CSD</v>
      </c>
      <c r="C595" s="1">
        <v>2785</v>
      </c>
      <c r="D595" s="1">
        <v>449</v>
      </c>
      <c r="E595" s="1">
        <v>12120906.75</v>
      </c>
      <c r="F595" s="3">
        <f t="shared" si="18"/>
        <v>26995.337973273941</v>
      </c>
      <c r="G595" s="3">
        <v>81750915.390000001</v>
      </c>
      <c r="H595" s="3">
        <f>G595-E595</f>
        <v>69630008.640000001</v>
      </c>
      <c r="I595" s="3">
        <f t="shared" si="19"/>
        <v>25001.798434470376</v>
      </c>
    </row>
    <row r="596" spans="1:9" x14ac:dyDescent="0.25">
      <c r="A596" t="s">
        <v>596</v>
      </c>
      <c r="B596" t="str">
        <f>INDEX('[1]PK12 ENROLLMENT'!B:B,MATCH('2023-24 School Yr ESSA-SLFS'!A596,'[1]PK12 ENROLLMENT'!A:A,0))</f>
        <v>ELLENVILLE CSD</v>
      </c>
      <c r="C596" s="1">
        <v>1394</v>
      </c>
      <c r="D596" s="1">
        <v>285</v>
      </c>
      <c r="E596" s="1">
        <v>11204724</v>
      </c>
      <c r="F596" s="3">
        <f t="shared" si="18"/>
        <v>39314.821052631582</v>
      </c>
      <c r="G596" s="3">
        <v>53219465</v>
      </c>
      <c r="H596" s="3">
        <f>G596-E596</f>
        <v>42014741</v>
      </c>
      <c r="I596" s="3">
        <f t="shared" si="19"/>
        <v>30139.699426111907</v>
      </c>
    </row>
    <row r="597" spans="1:9" x14ac:dyDescent="0.25">
      <c r="A597" t="s">
        <v>597</v>
      </c>
      <c r="B597" t="str">
        <f>INDEX('[1]PK12 ENROLLMENT'!B:B,MATCH('2023-24 School Yr ESSA-SLFS'!A597,'[1]PK12 ENROLLMENT'!A:A,0))</f>
        <v>BOLTON CSD</v>
      </c>
      <c r="C597" s="1">
        <v>180</v>
      </c>
      <c r="D597" s="1">
        <v>13</v>
      </c>
      <c r="E597" s="1">
        <v>538996</v>
      </c>
      <c r="F597" s="3">
        <f t="shared" si="18"/>
        <v>41461.230769230766</v>
      </c>
      <c r="G597" s="3">
        <v>8525280</v>
      </c>
      <c r="H597" s="3">
        <f>G597-E597</f>
        <v>7986284</v>
      </c>
      <c r="I597" s="3">
        <f t="shared" si="19"/>
        <v>44368.244444444441</v>
      </c>
    </row>
    <row r="598" spans="1:9" x14ac:dyDescent="0.25">
      <c r="A598" t="s">
        <v>598</v>
      </c>
      <c r="B598" t="str">
        <f>INDEX('[1]PK12 ENROLLMENT'!B:B,MATCH('2023-24 School Yr ESSA-SLFS'!A598,'[1]PK12 ENROLLMENT'!A:A,0))</f>
        <v>NORTH WARREN CSD</v>
      </c>
      <c r="C598" s="1">
        <v>472</v>
      </c>
      <c r="D598" s="1">
        <v>48</v>
      </c>
      <c r="E598" s="1">
        <v>2081506</v>
      </c>
      <c r="F598" s="3">
        <f t="shared" si="18"/>
        <v>43364.708333333336</v>
      </c>
      <c r="G598" s="3">
        <v>12649315</v>
      </c>
      <c r="H598" s="3">
        <f>G598-E598</f>
        <v>10567809</v>
      </c>
      <c r="I598" s="3">
        <f t="shared" si="19"/>
        <v>22389.425847457627</v>
      </c>
    </row>
    <row r="599" spans="1:9" x14ac:dyDescent="0.25">
      <c r="A599" t="s">
        <v>599</v>
      </c>
      <c r="B599" t="str">
        <f>INDEX('[1]PK12 ENROLLMENT'!B:B,MATCH('2023-24 School Yr ESSA-SLFS'!A599,'[1]PK12 ENROLLMENT'!A:A,0))</f>
        <v>GLENS FALLS CITY SD</v>
      </c>
      <c r="C599" s="1">
        <v>1988</v>
      </c>
      <c r="D599" s="1">
        <v>351</v>
      </c>
      <c r="E599" s="1">
        <v>8956974.4000000004</v>
      </c>
      <c r="F599" s="3">
        <f t="shared" si="18"/>
        <v>25518.445584045585</v>
      </c>
      <c r="G599" s="3">
        <v>49478114.020000003</v>
      </c>
      <c r="H599" s="3">
        <f>G599-E599</f>
        <v>40521139.620000005</v>
      </c>
      <c r="I599" s="3">
        <f t="shared" si="19"/>
        <v>20382.867012072438</v>
      </c>
    </row>
    <row r="600" spans="1:9" x14ac:dyDescent="0.25">
      <c r="A600" t="s">
        <v>600</v>
      </c>
      <c r="B600" t="str">
        <f>INDEX('[1]PK12 ENROLLMENT'!B:B,MATCH('2023-24 School Yr ESSA-SLFS'!A600,'[1]PK12 ENROLLMENT'!A:A,0))</f>
        <v>JOHNSBURG CSD</v>
      </c>
      <c r="C600" s="1">
        <v>251</v>
      </c>
      <c r="D600" s="1">
        <v>43</v>
      </c>
      <c r="E600" s="1">
        <v>1012217.47</v>
      </c>
      <c r="F600" s="3">
        <f t="shared" si="18"/>
        <v>23539.941162790696</v>
      </c>
      <c r="G600" s="3">
        <v>11263077.9</v>
      </c>
      <c r="H600" s="3">
        <f>G600-E600</f>
        <v>10250860.43</v>
      </c>
      <c r="I600" s="3">
        <f t="shared" si="19"/>
        <v>40840.081394422312</v>
      </c>
    </row>
    <row r="601" spans="1:9" x14ac:dyDescent="0.25">
      <c r="A601" t="s">
        <v>601</v>
      </c>
      <c r="B601" t="str">
        <f>INDEX('[1]PK12 ENROLLMENT'!B:B,MATCH('2023-24 School Yr ESSA-SLFS'!A601,'[1]PK12 ENROLLMENT'!A:A,0))</f>
        <v>LAKE GEORGE CSD</v>
      </c>
      <c r="C601" s="1">
        <v>606</v>
      </c>
      <c r="D601" s="1">
        <v>83</v>
      </c>
      <c r="E601" s="1">
        <v>2991501.1</v>
      </c>
      <c r="F601" s="3">
        <f t="shared" si="18"/>
        <v>36042.181927710844</v>
      </c>
      <c r="G601" s="3">
        <v>23424594.149999999</v>
      </c>
      <c r="H601" s="3">
        <f>G601-E601</f>
        <v>20433093.049999997</v>
      </c>
      <c r="I601" s="3">
        <f t="shared" si="19"/>
        <v>33717.975330032998</v>
      </c>
    </row>
    <row r="602" spans="1:9" x14ac:dyDescent="0.25">
      <c r="A602" t="s">
        <v>602</v>
      </c>
      <c r="B602" t="str">
        <f>INDEX('[1]PK12 ENROLLMENT'!B:B,MATCH('2023-24 School Yr ESSA-SLFS'!A602,'[1]PK12 ENROLLMENT'!A:A,0))</f>
        <v>HADLEY-LUZERNE CSD</v>
      </c>
      <c r="C602" s="1">
        <v>631</v>
      </c>
      <c r="D602" s="1">
        <v>109</v>
      </c>
      <c r="E602" s="1">
        <v>1089577</v>
      </c>
      <c r="F602" s="3">
        <f t="shared" si="18"/>
        <v>9996.119266055046</v>
      </c>
      <c r="G602" s="3">
        <v>22143845</v>
      </c>
      <c r="H602" s="3">
        <f>G602-E602</f>
        <v>21054268</v>
      </c>
      <c r="I602" s="3">
        <f t="shared" si="19"/>
        <v>33366.510301109352</v>
      </c>
    </row>
    <row r="603" spans="1:9" x14ac:dyDescent="0.25">
      <c r="A603" t="s">
        <v>603</v>
      </c>
      <c r="B603" t="str">
        <f>INDEX('[1]PK12 ENROLLMENT'!B:B,MATCH('2023-24 School Yr ESSA-SLFS'!A603,'[1]PK12 ENROLLMENT'!A:A,0))</f>
        <v>QUEENSBURY UFSD</v>
      </c>
      <c r="C603" s="1">
        <v>3057</v>
      </c>
      <c r="D603" s="1">
        <v>560</v>
      </c>
      <c r="E603" s="1">
        <v>9151600</v>
      </c>
      <c r="F603" s="3">
        <f t="shared" si="18"/>
        <v>16342.142857142857</v>
      </c>
      <c r="G603" s="3">
        <v>65446321</v>
      </c>
      <c r="H603" s="3">
        <f>G603-E603</f>
        <v>56294721</v>
      </c>
      <c r="I603" s="3">
        <f t="shared" si="19"/>
        <v>18415.021589793916</v>
      </c>
    </row>
    <row r="604" spans="1:9" x14ac:dyDescent="0.25">
      <c r="A604" t="s">
        <v>604</v>
      </c>
      <c r="B604" t="str">
        <f>INDEX('[1]PK12 ENROLLMENT'!B:B,MATCH('2023-24 School Yr ESSA-SLFS'!A604,'[1]PK12 ENROLLMENT'!A:A,0))</f>
        <v>GLENS FALLS COMN SD</v>
      </c>
      <c r="C604" s="1">
        <v>143</v>
      </c>
      <c r="D604" s="1">
        <v>43</v>
      </c>
      <c r="E604" s="1">
        <v>872237</v>
      </c>
      <c r="F604" s="3">
        <f t="shared" si="18"/>
        <v>20284.581395348836</v>
      </c>
      <c r="G604" s="3">
        <v>3710431.74</v>
      </c>
      <c r="H604" s="3">
        <f>G604-E604</f>
        <v>2838194.74</v>
      </c>
      <c r="I604" s="3">
        <f t="shared" si="19"/>
        <v>19847.515664335668</v>
      </c>
    </row>
    <row r="605" spans="1:9" x14ac:dyDescent="0.25">
      <c r="A605" t="s">
        <v>605</v>
      </c>
      <c r="B605" t="str">
        <f>INDEX('[1]PK12 ENROLLMENT'!B:B,MATCH('2023-24 School Yr ESSA-SLFS'!A605,'[1]PK12 ENROLLMENT'!A:A,0))</f>
        <v>WARRENSBURG CSD</v>
      </c>
      <c r="C605" s="1">
        <v>627</v>
      </c>
      <c r="D605" s="1">
        <v>119</v>
      </c>
      <c r="E605" s="1">
        <v>3317253</v>
      </c>
      <c r="F605" s="3">
        <f t="shared" si="18"/>
        <v>27876.0756302521</v>
      </c>
      <c r="G605" s="3">
        <v>21445815</v>
      </c>
      <c r="H605" s="3">
        <f>G605-E605</f>
        <v>18128562</v>
      </c>
      <c r="I605" s="3">
        <f t="shared" si="19"/>
        <v>28913.177033492822</v>
      </c>
    </row>
    <row r="606" spans="1:9" x14ac:dyDescent="0.25">
      <c r="A606" t="s">
        <v>606</v>
      </c>
      <c r="B606" t="str">
        <f>INDEX('[1]PK12 ENROLLMENT'!B:B,MATCH('2023-24 School Yr ESSA-SLFS'!A606,'[1]PK12 ENROLLMENT'!A:A,0))</f>
        <v>ARGYLE CSD</v>
      </c>
      <c r="C606" s="1">
        <v>497</v>
      </c>
      <c r="D606" s="1">
        <v>79</v>
      </c>
      <c r="E606" s="1">
        <v>2175833</v>
      </c>
      <c r="F606" s="3">
        <f t="shared" si="18"/>
        <v>27542.189873417723</v>
      </c>
      <c r="G606" s="3">
        <v>13626220</v>
      </c>
      <c r="H606" s="3">
        <f>G606-E606</f>
        <v>11450387</v>
      </c>
      <c r="I606" s="3">
        <f t="shared" si="19"/>
        <v>23039.008048289739</v>
      </c>
    </row>
    <row r="607" spans="1:9" x14ac:dyDescent="0.25">
      <c r="A607" t="s">
        <v>607</v>
      </c>
      <c r="B607" t="str">
        <f>INDEX('[1]PK12 ENROLLMENT'!B:B,MATCH('2023-24 School Yr ESSA-SLFS'!A607,'[1]PK12 ENROLLMENT'!A:A,0))</f>
        <v>FORT ANN CSD</v>
      </c>
      <c r="C607" s="1">
        <v>442</v>
      </c>
      <c r="D607" s="1">
        <v>67</v>
      </c>
      <c r="E607" s="1">
        <v>2379423.12</v>
      </c>
      <c r="F607" s="3">
        <f t="shared" si="18"/>
        <v>35513.777910447759</v>
      </c>
      <c r="G607" s="3">
        <v>15224039.25</v>
      </c>
      <c r="H607" s="3">
        <f>G607-E607</f>
        <v>12844616.129999999</v>
      </c>
      <c r="I607" s="3">
        <f t="shared" si="19"/>
        <v>29060.21748868778</v>
      </c>
    </row>
    <row r="608" spans="1:9" x14ac:dyDescent="0.25">
      <c r="A608" t="s">
        <v>608</v>
      </c>
      <c r="B608" t="str">
        <f>INDEX('[1]PK12 ENROLLMENT'!B:B,MATCH('2023-24 School Yr ESSA-SLFS'!A608,'[1]PK12 ENROLLMENT'!A:A,0))</f>
        <v>FORT EDWARD UFSD</v>
      </c>
      <c r="C608" s="1">
        <v>378</v>
      </c>
      <c r="D608" s="1">
        <v>74</v>
      </c>
      <c r="E608" s="1">
        <v>1669736</v>
      </c>
      <c r="F608" s="3">
        <f t="shared" si="18"/>
        <v>22564</v>
      </c>
      <c r="G608" s="3">
        <v>11584386</v>
      </c>
      <c r="H608" s="3">
        <f>G608-E608</f>
        <v>9914650</v>
      </c>
      <c r="I608" s="3">
        <f t="shared" si="19"/>
        <v>26229.232804232804</v>
      </c>
    </row>
    <row r="609" spans="1:9" x14ac:dyDescent="0.25">
      <c r="A609" t="s">
        <v>609</v>
      </c>
      <c r="B609" t="str">
        <f>INDEX('[1]PK12 ENROLLMENT'!B:B,MATCH('2023-24 School Yr ESSA-SLFS'!A609,'[1]PK12 ENROLLMENT'!A:A,0))</f>
        <v>GRANVILLE CSD</v>
      </c>
      <c r="C609" s="1">
        <v>1012</v>
      </c>
      <c r="D609" s="1">
        <v>199</v>
      </c>
      <c r="E609" s="1">
        <v>2297756.29</v>
      </c>
      <c r="F609" s="3">
        <f t="shared" si="18"/>
        <v>11546.514020100503</v>
      </c>
      <c r="G609" s="3">
        <v>25029399.829999998</v>
      </c>
      <c r="H609" s="3">
        <f>G609-E609</f>
        <v>22731643.539999999</v>
      </c>
      <c r="I609" s="3">
        <f t="shared" si="19"/>
        <v>22462.098359683794</v>
      </c>
    </row>
    <row r="610" spans="1:9" x14ac:dyDescent="0.25">
      <c r="A610" t="s">
        <v>610</v>
      </c>
      <c r="B610" t="str">
        <f>INDEX('[1]PK12 ENROLLMENT'!B:B,MATCH('2023-24 School Yr ESSA-SLFS'!A610,'[1]PK12 ENROLLMENT'!A:A,0))</f>
        <v>GREENWICH CSD</v>
      </c>
      <c r="C610" s="1">
        <v>863</v>
      </c>
      <c r="D610" s="1">
        <v>156</v>
      </c>
      <c r="E610" s="1">
        <v>2201690.42</v>
      </c>
      <c r="F610" s="3">
        <f t="shared" si="18"/>
        <v>14113.400128205129</v>
      </c>
      <c r="G610" s="3">
        <v>21752648.57</v>
      </c>
      <c r="H610" s="3">
        <f>G610-E610</f>
        <v>19550958.149999999</v>
      </c>
      <c r="I610" s="3">
        <f t="shared" si="19"/>
        <v>22654.644438006952</v>
      </c>
    </row>
    <row r="611" spans="1:9" x14ac:dyDescent="0.25">
      <c r="A611" t="s">
        <v>611</v>
      </c>
      <c r="B611" t="str">
        <f>INDEX('[1]PK12 ENROLLMENT'!B:B,MATCH('2023-24 School Yr ESSA-SLFS'!A611,'[1]PK12 ENROLLMENT'!A:A,0))</f>
        <v>HARTFORD CSD</v>
      </c>
      <c r="C611" s="1">
        <v>364</v>
      </c>
      <c r="D611" s="1">
        <v>80</v>
      </c>
      <c r="E611" s="1">
        <v>1302979.3500000001</v>
      </c>
      <c r="F611" s="3">
        <f t="shared" si="18"/>
        <v>16287.241875000002</v>
      </c>
      <c r="G611" s="3">
        <v>12621437.859999999</v>
      </c>
      <c r="H611" s="3">
        <f>G611-E611</f>
        <v>11318458.51</v>
      </c>
      <c r="I611" s="3">
        <f t="shared" si="19"/>
        <v>31094.666236263736</v>
      </c>
    </row>
    <row r="612" spans="1:9" x14ac:dyDescent="0.25">
      <c r="A612" t="s">
        <v>612</v>
      </c>
      <c r="B612" t="str">
        <f>INDEX('[1]PK12 ENROLLMENT'!B:B,MATCH('2023-24 School Yr ESSA-SLFS'!A612,'[1]PK12 ENROLLMENT'!A:A,0))</f>
        <v>HUDSON FALLS CSD</v>
      </c>
      <c r="C612" s="1">
        <v>2163</v>
      </c>
      <c r="D612" s="1">
        <v>461</v>
      </c>
      <c r="E612" s="1">
        <v>5186136.55</v>
      </c>
      <c r="F612" s="3">
        <f t="shared" si="18"/>
        <v>11249.753904555315</v>
      </c>
      <c r="G612" s="3">
        <v>63087530</v>
      </c>
      <c r="H612" s="3">
        <f>G612-E612</f>
        <v>57901393.450000003</v>
      </c>
      <c r="I612" s="3">
        <f t="shared" si="19"/>
        <v>26769.021474803514</v>
      </c>
    </row>
    <row r="613" spans="1:9" x14ac:dyDescent="0.25">
      <c r="A613" t="s">
        <v>613</v>
      </c>
      <c r="B613" t="str">
        <f>INDEX('[1]PK12 ENROLLMENT'!B:B,MATCH('2023-24 School Yr ESSA-SLFS'!A613,'[1]PK12 ENROLLMENT'!A:A,0))</f>
        <v>PUTNAM CSD</v>
      </c>
      <c r="C613" s="1">
        <v>38</v>
      </c>
      <c r="D613" s="1">
        <v>0</v>
      </c>
      <c r="E613" s="1">
        <v>160061</v>
      </c>
      <c r="F613" s="3">
        <f t="shared" si="18"/>
        <v>0</v>
      </c>
      <c r="G613" s="3">
        <v>2442080</v>
      </c>
      <c r="H613" s="3">
        <f>G613-E613</f>
        <v>2282019</v>
      </c>
      <c r="I613" s="3">
        <f t="shared" si="19"/>
        <v>60053.131578947367</v>
      </c>
    </row>
    <row r="614" spans="1:9" x14ac:dyDescent="0.25">
      <c r="A614" t="s">
        <v>614</v>
      </c>
      <c r="B614" t="str">
        <f>INDEX('[1]PK12 ENROLLMENT'!B:B,MATCH('2023-24 School Yr ESSA-SLFS'!A614,'[1]PK12 ENROLLMENT'!A:A,0))</f>
        <v>SALEM CSD</v>
      </c>
      <c r="C614" s="1">
        <v>540</v>
      </c>
      <c r="D614" s="1">
        <v>96</v>
      </c>
      <c r="E614" s="1">
        <v>2490414.17</v>
      </c>
      <c r="F614" s="3">
        <f t="shared" si="18"/>
        <v>25941.814270833333</v>
      </c>
      <c r="G614" s="3">
        <v>14679649.1</v>
      </c>
      <c r="H614" s="3">
        <f>G614-E614</f>
        <v>12189234.93</v>
      </c>
      <c r="I614" s="3">
        <f t="shared" si="19"/>
        <v>22572.657277777776</v>
      </c>
    </row>
    <row r="615" spans="1:9" x14ac:dyDescent="0.25">
      <c r="A615" t="s">
        <v>615</v>
      </c>
      <c r="B615" t="str">
        <f>INDEX('[1]PK12 ENROLLMENT'!B:B,MATCH('2023-24 School Yr ESSA-SLFS'!A615,'[1]PK12 ENROLLMENT'!A:A,0))</f>
        <v>CAMBRIDGE CSD</v>
      </c>
      <c r="C615" s="1">
        <v>770</v>
      </c>
      <c r="D615" s="1">
        <v>136</v>
      </c>
      <c r="E615" s="1">
        <v>2269073.5</v>
      </c>
      <c r="F615" s="3">
        <f t="shared" si="18"/>
        <v>16684.363970588234</v>
      </c>
      <c r="G615" s="3">
        <v>22105463.859999999</v>
      </c>
      <c r="H615" s="3">
        <f>G615-E615</f>
        <v>19836390.359999999</v>
      </c>
      <c r="I615" s="3">
        <f t="shared" si="19"/>
        <v>25761.545922077923</v>
      </c>
    </row>
    <row r="616" spans="1:9" x14ac:dyDescent="0.25">
      <c r="A616" t="s">
        <v>616</v>
      </c>
      <c r="B616" t="str">
        <f>INDEX('[1]PK12 ENROLLMENT'!B:B,MATCH('2023-24 School Yr ESSA-SLFS'!A616,'[1]PK12 ENROLLMENT'!A:A,0))</f>
        <v>WHITEHALL CSD</v>
      </c>
      <c r="C616" s="1">
        <v>675</v>
      </c>
      <c r="D616" s="1">
        <v>133</v>
      </c>
      <c r="E616" s="1">
        <v>3289236</v>
      </c>
      <c r="F616" s="3">
        <f t="shared" si="18"/>
        <v>24731.097744360901</v>
      </c>
      <c r="G616" s="3">
        <v>18560975</v>
      </c>
      <c r="H616" s="3">
        <f>G616-E616</f>
        <v>15271739</v>
      </c>
      <c r="I616" s="3">
        <f t="shared" si="19"/>
        <v>22624.798518518517</v>
      </c>
    </row>
    <row r="617" spans="1:9" x14ac:dyDescent="0.25">
      <c r="A617" t="s">
        <v>617</v>
      </c>
      <c r="B617" t="str">
        <f>INDEX('[1]PK12 ENROLLMENT'!B:B,MATCH('2023-24 School Yr ESSA-SLFS'!A617,'[1]PK12 ENROLLMENT'!A:A,0))</f>
        <v>NEWARK CSD</v>
      </c>
      <c r="C617" s="1">
        <v>1835</v>
      </c>
      <c r="D617" s="1">
        <v>285</v>
      </c>
      <c r="E617" s="1">
        <v>9948635.0700000003</v>
      </c>
      <c r="F617" s="3">
        <f t="shared" si="18"/>
        <v>34907.491473684211</v>
      </c>
      <c r="G617" s="3">
        <v>54999387.729999997</v>
      </c>
      <c r="H617" s="3">
        <f>G617-E617</f>
        <v>45050752.659999996</v>
      </c>
      <c r="I617" s="3">
        <f t="shared" si="19"/>
        <v>24550.818888283378</v>
      </c>
    </row>
    <row r="618" spans="1:9" x14ac:dyDescent="0.25">
      <c r="A618" t="s">
        <v>618</v>
      </c>
      <c r="B618" t="str">
        <f>INDEX('[1]PK12 ENROLLMENT'!B:B,MATCH('2023-24 School Yr ESSA-SLFS'!A618,'[1]PK12 ENROLLMENT'!A:A,0))</f>
        <v>CLYDE-SAVANNAH CSD</v>
      </c>
      <c r="C618" s="1">
        <v>753</v>
      </c>
      <c r="D618" s="1">
        <v>126</v>
      </c>
      <c r="E618" s="1">
        <v>4127113</v>
      </c>
      <c r="F618" s="3">
        <f t="shared" si="18"/>
        <v>32754.865079365078</v>
      </c>
      <c r="G618" s="3">
        <v>23688365</v>
      </c>
      <c r="H618" s="3">
        <f>G618-E618</f>
        <v>19561252</v>
      </c>
      <c r="I618" s="3">
        <f t="shared" si="19"/>
        <v>25977.758300132802</v>
      </c>
    </row>
    <row r="619" spans="1:9" x14ac:dyDescent="0.25">
      <c r="A619" t="s">
        <v>619</v>
      </c>
      <c r="B619" t="str">
        <f>INDEX('[1]PK12 ENROLLMENT'!B:B,MATCH('2023-24 School Yr ESSA-SLFS'!A619,'[1]PK12 ENROLLMENT'!A:A,0))</f>
        <v>LYONS CSD</v>
      </c>
      <c r="C619" s="1">
        <v>872</v>
      </c>
      <c r="D619" s="1">
        <v>157</v>
      </c>
      <c r="E619" s="1">
        <v>5686246.5</v>
      </c>
      <c r="F619" s="3">
        <f t="shared" si="18"/>
        <v>36218.130573248411</v>
      </c>
      <c r="G619" s="3">
        <v>30403118</v>
      </c>
      <c r="H619" s="3">
        <f>G619-E619</f>
        <v>24716871.5</v>
      </c>
      <c r="I619" s="3">
        <f t="shared" si="19"/>
        <v>28345.03612385321</v>
      </c>
    </row>
    <row r="620" spans="1:9" x14ac:dyDescent="0.25">
      <c r="A620" t="s">
        <v>620</v>
      </c>
      <c r="B620" t="str">
        <f>INDEX('[1]PK12 ENROLLMENT'!B:B,MATCH('2023-24 School Yr ESSA-SLFS'!A620,'[1]PK12 ENROLLMENT'!A:A,0))</f>
        <v>MARION CSD</v>
      </c>
      <c r="C620" s="1">
        <v>627</v>
      </c>
      <c r="D620" s="1">
        <v>103</v>
      </c>
      <c r="E620" s="1"/>
      <c r="F620" s="3">
        <f t="shared" si="18"/>
        <v>0</v>
      </c>
      <c r="G620" s="3">
        <v>20692058</v>
      </c>
      <c r="H620" s="3">
        <f>G620-E620</f>
        <v>20692058</v>
      </c>
      <c r="I620" s="3">
        <f t="shared" si="19"/>
        <v>33001.687400318981</v>
      </c>
    </row>
    <row r="621" spans="1:9" x14ac:dyDescent="0.25">
      <c r="A621" t="s">
        <v>621</v>
      </c>
      <c r="B621" t="str">
        <f>INDEX('[1]PK12 ENROLLMENT'!B:B,MATCH('2023-24 School Yr ESSA-SLFS'!A621,'[1]PK12 ENROLLMENT'!A:A,0))</f>
        <v>WAYNE CSD</v>
      </c>
      <c r="C621" s="1">
        <v>2012</v>
      </c>
      <c r="D621" s="1">
        <v>331</v>
      </c>
      <c r="E621" s="1">
        <v>8060938</v>
      </c>
      <c r="F621" s="3">
        <f t="shared" si="18"/>
        <v>24353.287009063442</v>
      </c>
      <c r="G621" s="3">
        <v>50536118.82</v>
      </c>
      <c r="H621" s="3">
        <f>G621-E621</f>
        <v>42475180.82</v>
      </c>
      <c r="I621" s="3">
        <f t="shared" si="19"/>
        <v>21110.924860834992</v>
      </c>
    </row>
    <row r="622" spans="1:9" x14ac:dyDescent="0.25">
      <c r="A622" t="s">
        <v>622</v>
      </c>
      <c r="B622" t="str">
        <f>INDEX('[1]PK12 ENROLLMENT'!B:B,MATCH('2023-24 School Yr ESSA-SLFS'!A622,'[1]PK12 ENROLLMENT'!A:A,0))</f>
        <v>PALMYRA-MACEDON CSD</v>
      </c>
      <c r="C622" s="1">
        <v>1733</v>
      </c>
      <c r="D622" s="1">
        <v>230</v>
      </c>
      <c r="E622" s="1">
        <v>6583986</v>
      </c>
      <c r="F622" s="3">
        <f t="shared" si="18"/>
        <v>28626.026086956521</v>
      </c>
      <c r="G622" s="3">
        <v>45482183</v>
      </c>
      <c r="H622" s="3">
        <f>G622-E622</f>
        <v>38898197</v>
      </c>
      <c r="I622" s="3">
        <f t="shared" si="19"/>
        <v>22445.58395845355</v>
      </c>
    </row>
    <row r="623" spans="1:9" x14ac:dyDescent="0.25">
      <c r="A623" t="s">
        <v>623</v>
      </c>
      <c r="B623" t="str">
        <f>INDEX('[1]PK12 ENROLLMENT'!B:B,MATCH('2023-24 School Yr ESSA-SLFS'!A623,'[1]PK12 ENROLLMENT'!A:A,0))</f>
        <v>GANANDA CSD</v>
      </c>
      <c r="C623" s="1">
        <v>862</v>
      </c>
      <c r="D623" s="1">
        <v>116</v>
      </c>
      <c r="E623" s="1">
        <v>3615270</v>
      </c>
      <c r="F623" s="3">
        <f t="shared" si="18"/>
        <v>31166.120689655174</v>
      </c>
      <c r="G623" s="3">
        <v>24376123.510000002</v>
      </c>
      <c r="H623" s="3">
        <f>G623-E623</f>
        <v>20760853.510000002</v>
      </c>
      <c r="I623" s="3">
        <f t="shared" si="19"/>
        <v>24084.516832946636</v>
      </c>
    </row>
    <row r="624" spans="1:9" x14ac:dyDescent="0.25">
      <c r="A624" t="s">
        <v>624</v>
      </c>
      <c r="B624" t="str">
        <f>INDEX('[1]PK12 ENROLLMENT'!B:B,MATCH('2023-24 School Yr ESSA-SLFS'!A624,'[1]PK12 ENROLLMENT'!A:A,0))</f>
        <v>SODUS CSD</v>
      </c>
      <c r="C624" s="1">
        <v>1073</v>
      </c>
      <c r="D624" s="1">
        <v>190</v>
      </c>
      <c r="E624" s="1">
        <v>2354376.98</v>
      </c>
      <c r="F624" s="3">
        <f t="shared" si="18"/>
        <v>12391.457789473685</v>
      </c>
      <c r="G624" s="3">
        <v>26735684.32</v>
      </c>
      <c r="H624" s="3">
        <f>G624-E624</f>
        <v>24381307.34</v>
      </c>
      <c r="I624" s="3">
        <f t="shared" si="19"/>
        <v>22722.560428704568</v>
      </c>
    </row>
    <row r="625" spans="1:9" x14ac:dyDescent="0.25">
      <c r="A625" t="s">
        <v>625</v>
      </c>
      <c r="B625" t="str">
        <f>INDEX('[1]PK12 ENROLLMENT'!B:B,MATCH('2023-24 School Yr ESSA-SLFS'!A625,'[1]PK12 ENROLLMENT'!A:A,0))</f>
        <v>WILLIAMSON CSD</v>
      </c>
      <c r="C625" s="1">
        <v>993</v>
      </c>
      <c r="D625" s="1">
        <v>136</v>
      </c>
      <c r="E625" s="1">
        <v>3796046</v>
      </c>
      <c r="F625" s="3">
        <f t="shared" si="18"/>
        <v>27912.102941176472</v>
      </c>
      <c r="G625" s="3">
        <v>25509728</v>
      </c>
      <c r="H625" s="3">
        <f>G625-E625</f>
        <v>21713682</v>
      </c>
      <c r="I625" s="3">
        <f t="shared" si="19"/>
        <v>21866.749244712992</v>
      </c>
    </row>
    <row r="626" spans="1:9" x14ac:dyDescent="0.25">
      <c r="A626" t="s">
        <v>626</v>
      </c>
      <c r="B626" t="str">
        <f>INDEX('[1]PK12 ENROLLMENT'!B:B,MATCH('2023-24 School Yr ESSA-SLFS'!A626,'[1]PK12 ENROLLMENT'!A:A,0))</f>
        <v>NORTH ROSE-WOLCOTT CSD</v>
      </c>
      <c r="C626" s="1">
        <v>1108</v>
      </c>
      <c r="D626" s="1">
        <v>182</v>
      </c>
      <c r="E626" s="1">
        <v>6184070.2800000003</v>
      </c>
      <c r="F626" s="3">
        <f t="shared" si="18"/>
        <v>33978.408131868135</v>
      </c>
      <c r="G626" s="3">
        <v>32134769.850000001</v>
      </c>
      <c r="H626" s="3">
        <f>G626-E626</f>
        <v>25950699.57</v>
      </c>
      <c r="I626" s="3">
        <f t="shared" si="19"/>
        <v>23421.208998194947</v>
      </c>
    </row>
    <row r="627" spans="1:9" x14ac:dyDescent="0.25">
      <c r="A627" t="s">
        <v>627</v>
      </c>
      <c r="B627" t="str">
        <f>INDEX('[1]PK12 ENROLLMENT'!B:B,MATCH('2023-24 School Yr ESSA-SLFS'!A627,'[1]PK12 ENROLLMENT'!A:A,0))</f>
        <v>RED CREEK CSD</v>
      </c>
      <c r="C627" s="1">
        <v>797</v>
      </c>
      <c r="D627" s="1">
        <v>154</v>
      </c>
      <c r="E627" s="1">
        <v>4196360</v>
      </c>
      <c r="F627" s="3">
        <f t="shared" si="18"/>
        <v>27249.090909090908</v>
      </c>
      <c r="G627" s="3">
        <v>24807922</v>
      </c>
      <c r="H627" s="3">
        <f>G627-E627</f>
        <v>20611562</v>
      </c>
      <c r="I627" s="3">
        <f t="shared" si="19"/>
        <v>25861.432873274782</v>
      </c>
    </row>
    <row r="628" spans="1:9" x14ac:dyDescent="0.25">
      <c r="A628" t="s">
        <v>628</v>
      </c>
      <c r="B628" t="str">
        <f>INDEX('[1]PK12 ENROLLMENT'!B:B,MATCH('2023-24 School Yr ESSA-SLFS'!A628,'[1]PK12 ENROLLMENT'!A:A,0))</f>
        <v>KATONAH-LEWISBORO UFSD</v>
      </c>
      <c r="C628" s="1">
        <v>2787</v>
      </c>
      <c r="D628" s="1">
        <v>435</v>
      </c>
      <c r="E628" s="1">
        <v>12318919</v>
      </c>
      <c r="F628" s="3">
        <f t="shared" si="18"/>
        <v>28319.354022988507</v>
      </c>
      <c r="G628" s="3">
        <v>115199018.23999999</v>
      </c>
      <c r="H628" s="3">
        <f>G628-E628</f>
        <v>102880099.23999999</v>
      </c>
      <c r="I628" s="3">
        <f t="shared" si="19"/>
        <v>36914.280315751705</v>
      </c>
    </row>
    <row r="629" spans="1:9" x14ac:dyDescent="0.25">
      <c r="A629" t="s">
        <v>629</v>
      </c>
      <c r="B629" t="str">
        <f>INDEX('[1]PK12 ENROLLMENT'!B:B,MATCH('2023-24 School Yr ESSA-SLFS'!A629,'[1]PK12 ENROLLMENT'!A:A,0))</f>
        <v>BEDFORD CSD</v>
      </c>
      <c r="C629" s="1">
        <v>3534</v>
      </c>
      <c r="D629" s="1">
        <v>603</v>
      </c>
      <c r="E629" s="1">
        <v>22503978.309999999</v>
      </c>
      <c r="F629" s="3">
        <f t="shared" si="18"/>
        <v>37320.030364842452</v>
      </c>
      <c r="G629" s="3">
        <v>144678252.41</v>
      </c>
      <c r="H629" s="3">
        <f>G629-E629</f>
        <v>122174274.09999999</v>
      </c>
      <c r="I629" s="3">
        <f t="shared" si="19"/>
        <v>34571.101895868705</v>
      </c>
    </row>
    <row r="630" spans="1:9" x14ac:dyDescent="0.25">
      <c r="A630" t="s">
        <v>630</v>
      </c>
      <c r="B630" t="str">
        <f>INDEX('[1]PK12 ENROLLMENT'!B:B,MATCH('2023-24 School Yr ESSA-SLFS'!A630,'[1]PK12 ENROLLMENT'!A:A,0))</f>
        <v>CROTON-HARMON UFSD</v>
      </c>
      <c r="C630" s="1">
        <v>1570</v>
      </c>
      <c r="D630" s="1">
        <v>251</v>
      </c>
      <c r="E630" s="1">
        <v>6013996.8700000001</v>
      </c>
      <c r="F630" s="3">
        <f t="shared" si="18"/>
        <v>23960.146892430279</v>
      </c>
      <c r="G630" s="3">
        <v>47956418.479999997</v>
      </c>
      <c r="H630" s="3">
        <f>G630-E630</f>
        <v>41942421.609999999</v>
      </c>
      <c r="I630" s="3">
        <f t="shared" si="19"/>
        <v>26714.918222929937</v>
      </c>
    </row>
    <row r="631" spans="1:9" x14ac:dyDescent="0.25">
      <c r="A631" t="s">
        <v>631</v>
      </c>
      <c r="B631" t="str">
        <f>INDEX('[1]PK12 ENROLLMENT'!B:B,MATCH('2023-24 School Yr ESSA-SLFS'!A631,'[1]PK12 ENROLLMENT'!A:A,0))</f>
        <v>HENDRICK HUDSON CSD</v>
      </c>
      <c r="C631" s="1">
        <v>2229</v>
      </c>
      <c r="D631" s="1">
        <v>415</v>
      </c>
      <c r="E631" s="1">
        <v>11408518</v>
      </c>
      <c r="F631" s="3">
        <f t="shared" si="18"/>
        <v>27490.404819277108</v>
      </c>
      <c r="G631" s="3">
        <v>81872897.329999998</v>
      </c>
      <c r="H631" s="3">
        <f>G631-E631</f>
        <v>70464379.329999998</v>
      </c>
      <c r="I631" s="3">
        <f t="shared" si="19"/>
        <v>31612.552413638401</v>
      </c>
    </row>
    <row r="632" spans="1:9" x14ac:dyDescent="0.25">
      <c r="A632" t="s">
        <v>632</v>
      </c>
      <c r="B632" t="str">
        <f>INDEX('[1]PK12 ENROLLMENT'!B:B,MATCH('2023-24 School Yr ESSA-SLFS'!A632,'[1]PK12 ENROLLMENT'!A:A,0))</f>
        <v>EASTCHESTER UFSD</v>
      </c>
      <c r="C632" s="1">
        <v>3025</v>
      </c>
      <c r="D632" s="1">
        <v>516</v>
      </c>
      <c r="E632" s="1">
        <v>13551865.66</v>
      </c>
      <c r="F632" s="3">
        <f t="shared" si="18"/>
        <v>26263.305542635659</v>
      </c>
      <c r="G632" s="3">
        <v>98024317.280000001</v>
      </c>
      <c r="H632" s="3">
        <f>G632-E632</f>
        <v>84472451.620000005</v>
      </c>
      <c r="I632" s="3">
        <f t="shared" si="19"/>
        <v>27924.777395041325</v>
      </c>
    </row>
    <row r="633" spans="1:9" x14ac:dyDescent="0.25">
      <c r="A633" t="s">
        <v>633</v>
      </c>
      <c r="B633" t="str">
        <f>INDEX('[1]PK12 ENROLLMENT'!B:B,MATCH('2023-24 School Yr ESSA-SLFS'!A633,'[1]PK12 ENROLLMENT'!A:A,0))</f>
        <v>TUCKAHOE UFSD</v>
      </c>
      <c r="C633" s="1">
        <v>1087</v>
      </c>
      <c r="D633" s="1">
        <v>187</v>
      </c>
      <c r="E633" s="1">
        <v>5158945.84</v>
      </c>
      <c r="F633" s="3">
        <f t="shared" si="18"/>
        <v>27587.945668449196</v>
      </c>
      <c r="G633" s="3">
        <v>36575009.840000004</v>
      </c>
      <c r="H633" s="3">
        <f>G633-E633</f>
        <v>31416064.000000004</v>
      </c>
      <c r="I633" s="3">
        <f t="shared" si="19"/>
        <v>28901.622815087401</v>
      </c>
    </row>
    <row r="634" spans="1:9" x14ac:dyDescent="0.25">
      <c r="A634" t="s">
        <v>634</v>
      </c>
      <c r="B634" t="str">
        <f>INDEX('[1]PK12 ENROLLMENT'!B:B,MATCH('2023-24 School Yr ESSA-SLFS'!A634,'[1]PK12 ENROLLMENT'!A:A,0))</f>
        <v>BRONXVILLE UFSD</v>
      </c>
      <c r="C634" s="1">
        <v>1553</v>
      </c>
      <c r="D634" s="1">
        <v>150</v>
      </c>
      <c r="E634" s="1">
        <v>6003789.6299999999</v>
      </c>
      <c r="F634" s="3">
        <f t="shared" si="18"/>
        <v>40025.264199999998</v>
      </c>
      <c r="G634" s="3">
        <v>50124732.829999998</v>
      </c>
      <c r="H634" s="3">
        <f>G634-E634</f>
        <v>44120943.199999996</v>
      </c>
      <c r="I634" s="3">
        <f t="shared" si="19"/>
        <v>28410.137282678683</v>
      </c>
    </row>
    <row r="635" spans="1:9" x14ac:dyDescent="0.25">
      <c r="A635" t="s">
        <v>635</v>
      </c>
      <c r="B635" t="str">
        <f>INDEX('[1]PK12 ENROLLMENT'!B:B,MATCH('2023-24 School Yr ESSA-SLFS'!A635,'[1]PK12 ENROLLMENT'!A:A,0))</f>
        <v>UFSD-TARRYTOWNS</v>
      </c>
      <c r="C635" s="1">
        <v>2623</v>
      </c>
      <c r="D635" s="1">
        <v>352</v>
      </c>
      <c r="E635" s="1">
        <v>10602067.470000001</v>
      </c>
      <c r="F635" s="3">
        <f t="shared" si="18"/>
        <v>30119.509857954548</v>
      </c>
      <c r="G635" s="3">
        <v>87531759.950000003</v>
      </c>
      <c r="H635" s="3">
        <f>G635-E635</f>
        <v>76929692.480000004</v>
      </c>
      <c r="I635" s="3">
        <f t="shared" si="19"/>
        <v>29328.895341212356</v>
      </c>
    </row>
    <row r="636" spans="1:9" x14ac:dyDescent="0.25">
      <c r="A636" t="s">
        <v>636</v>
      </c>
      <c r="B636" t="str">
        <f>INDEX('[1]PK12 ENROLLMENT'!B:B,MATCH('2023-24 School Yr ESSA-SLFS'!A636,'[1]PK12 ENROLLMENT'!A:A,0))</f>
        <v>IRVINGTON UFSD</v>
      </c>
      <c r="C636" s="1">
        <v>1734</v>
      </c>
      <c r="D636" s="1">
        <v>221</v>
      </c>
      <c r="E636" s="1">
        <v>10577713.25</v>
      </c>
      <c r="F636" s="3">
        <f t="shared" si="18"/>
        <v>47862.955882352944</v>
      </c>
      <c r="G636" s="3">
        <v>67256102.010000005</v>
      </c>
      <c r="H636" s="3">
        <f>G636-E636</f>
        <v>56678388.760000005</v>
      </c>
      <c r="I636" s="3">
        <f t="shared" si="19"/>
        <v>32686.49870818916</v>
      </c>
    </row>
    <row r="637" spans="1:9" x14ac:dyDescent="0.25">
      <c r="A637" t="s">
        <v>637</v>
      </c>
      <c r="B637" t="str">
        <f>INDEX('[1]PK12 ENROLLMENT'!B:B,MATCH('2023-24 School Yr ESSA-SLFS'!A637,'[1]PK12 ENROLLMENT'!A:A,0))</f>
        <v>DOBBS FERRY UFSD</v>
      </c>
      <c r="C637" s="1">
        <v>1492</v>
      </c>
      <c r="D637" s="1">
        <v>214</v>
      </c>
      <c r="E637" s="1">
        <v>7802355</v>
      </c>
      <c r="F637" s="3">
        <f t="shared" si="18"/>
        <v>36459.602803738315</v>
      </c>
      <c r="G637" s="3">
        <v>52476490</v>
      </c>
      <c r="H637" s="3">
        <f>G637-E637</f>
        <v>44674135</v>
      </c>
      <c r="I637" s="3">
        <f t="shared" si="19"/>
        <v>29942.449731903485</v>
      </c>
    </row>
    <row r="638" spans="1:9" x14ac:dyDescent="0.25">
      <c r="A638" t="s">
        <v>638</v>
      </c>
      <c r="B638" t="str">
        <f>INDEX('[1]PK12 ENROLLMENT'!B:B,MATCH('2023-24 School Yr ESSA-SLFS'!A638,'[1]PK12 ENROLLMENT'!A:A,0))</f>
        <v>HASTINGS-ON-HUDSON UFSD</v>
      </c>
      <c r="C638" s="1">
        <v>1579</v>
      </c>
      <c r="D638" s="1">
        <v>212</v>
      </c>
      <c r="E638" s="1">
        <v>3691979.6</v>
      </c>
      <c r="F638" s="3">
        <f t="shared" si="18"/>
        <v>17414.998113207548</v>
      </c>
      <c r="G638" s="3">
        <v>54676487.399999999</v>
      </c>
      <c r="H638" s="3">
        <f>G638-E638</f>
        <v>50984507.799999997</v>
      </c>
      <c r="I638" s="3">
        <f t="shared" si="19"/>
        <v>32289.11196960101</v>
      </c>
    </row>
    <row r="639" spans="1:9" x14ac:dyDescent="0.25">
      <c r="A639" t="s">
        <v>639</v>
      </c>
      <c r="B639" t="str">
        <f>INDEX('[1]PK12 ENROLLMENT'!B:B,MATCH('2023-24 School Yr ESSA-SLFS'!A639,'[1]PK12 ENROLLMENT'!A:A,0))</f>
        <v>ARDSLEY UFSD</v>
      </c>
      <c r="C639" s="1">
        <v>2323</v>
      </c>
      <c r="D639" s="1">
        <v>324</v>
      </c>
      <c r="E639" s="1"/>
      <c r="F639" s="3">
        <f t="shared" si="18"/>
        <v>0</v>
      </c>
      <c r="G639" s="3">
        <v>71971501.420000002</v>
      </c>
      <c r="H639" s="3">
        <f>G639-E639</f>
        <v>71971501.420000002</v>
      </c>
      <c r="I639" s="3">
        <f t="shared" si="19"/>
        <v>30982.135781317262</v>
      </c>
    </row>
    <row r="640" spans="1:9" x14ac:dyDescent="0.25">
      <c r="A640" t="s">
        <v>640</v>
      </c>
      <c r="B640" t="str">
        <f>INDEX('[1]PK12 ENROLLMENT'!B:B,MATCH('2023-24 School Yr ESSA-SLFS'!A640,'[1]PK12 ENROLLMENT'!A:A,0))</f>
        <v>EDGEMONT UFSD</v>
      </c>
      <c r="C640" s="1">
        <v>1848</v>
      </c>
      <c r="D640" s="1">
        <v>232</v>
      </c>
      <c r="E640" s="1">
        <v>11042277.98</v>
      </c>
      <c r="F640" s="3">
        <f t="shared" si="18"/>
        <v>47596.025775862072</v>
      </c>
      <c r="G640" s="3">
        <v>61565561.030000001</v>
      </c>
      <c r="H640" s="3">
        <f>G640-E640</f>
        <v>50523283.049999997</v>
      </c>
      <c r="I640" s="3">
        <f t="shared" si="19"/>
        <v>27339.438879870129</v>
      </c>
    </row>
    <row r="641" spans="1:9" x14ac:dyDescent="0.25">
      <c r="A641" t="s">
        <v>641</v>
      </c>
      <c r="B641" t="str">
        <f>INDEX('[1]PK12 ENROLLMENT'!B:B,MATCH('2023-24 School Yr ESSA-SLFS'!A641,'[1]PK12 ENROLLMENT'!A:A,0))</f>
        <v>GREENBURGH CSD</v>
      </c>
      <c r="C641" s="1">
        <v>1629</v>
      </c>
      <c r="D641" s="1">
        <v>310</v>
      </c>
      <c r="E641" s="1">
        <v>5794693</v>
      </c>
      <c r="F641" s="3">
        <f t="shared" si="18"/>
        <v>18692.558064516128</v>
      </c>
      <c r="G641" s="3">
        <v>69847403</v>
      </c>
      <c r="H641" s="3">
        <f>G641-E641</f>
        <v>64052710</v>
      </c>
      <c r="I641" s="3">
        <f t="shared" si="19"/>
        <v>39320.263965623082</v>
      </c>
    </row>
    <row r="642" spans="1:9" x14ac:dyDescent="0.25">
      <c r="A642" t="s">
        <v>642</v>
      </c>
      <c r="B642" t="str">
        <f>INDEX('[1]PK12 ENROLLMENT'!B:B,MATCH('2023-24 School Yr ESSA-SLFS'!A642,'[1]PK12 ENROLLMENT'!A:A,0))</f>
        <v>ELMSFORD UFSD</v>
      </c>
      <c r="C642" s="1">
        <v>1016</v>
      </c>
      <c r="D642" s="1">
        <v>137</v>
      </c>
      <c r="E642" s="1">
        <v>5233786.53</v>
      </c>
      <c r="F642" s="3">
        <f t="shared" si="18"/>
        <v>38202.821386861317</v>
      </c>
      <c r="G642" s="3">
        <v>36791015.729999997</v>
      </c>
      <c r="H642" s="3">
        <f>G642-E642</f>
        <v>31557229.199999996</v>
      </c>
      <c r="I642" s="3">
        <f t="shared" si="19"/>
        <v>31060.264960629916</v>
      </c>
    </row>
    <row r="643" spans="1:9" x14ac:dyDescent="0.25">
      <c r="A643" t="s">
        <v>643</v>
      </c>
      <c r="B643" t="str">
        <f>INDEX('[1]PK12 ENROLLMENT'!B:B,MATCH('2023-24 School Yr ESSA-SLFS'!A643,'[1]PK12 ENROLLMENT'!A:A,0))</f>
        <v>GREENBURGH-GRAHAM UFSD</v>
      </c>
      <c r="C643" s="1">
        <v>232</v>
      </c>
      <c r="D643" s="1">
        <v>227</v>
      </c>
      <c r="E643" s="1">
        <v>16000</v>
      </c>
      <c r="F643" s="3">
        <f t="shared" ref="F643:F678" si="20">IFERROR(E643/D643,0)</f>
        <v>70.48458149779735</v>
      </c>
      <c r="G643" s="3">
        <v>20062832.75</v>
      </c>
      <c r="H643" s="3">
        <f>G643-E643</f>
        <v>20046832.75</v>
      </c>
      <c r="I643" s="3">
        <f t="shared" ref="I643:I678" si="21">IFERROR(H643/C643,0)</f>
        <v>86408.761853448275</v>
      </c>
    </row>
    <row r="644" spans="1:9" x14ac:dyDescent="0.25">
      <c r="A644" t="s">
        <v>644</v>
      </c>
      <c r="B644" t="str">
        <f>INDEX('[1]PK12 ENROLLMENT'!B:B,MATCH('2023-24 School Yr ESSA-SLFS'!A644,'[1]PK12 ENROLLMENT'!A:A,0))</f>
        <v>GREENBURGH-NORTH CASTLE UFSD</v>
      </c>
      <c r="C644" s="1">
        <v>439</v>
      </c>
      <c r="D644" s="1">
        <v>435</v>
      </c>
      <c r="E644" s="1">
        <v>33812797</v>
      </c>
      <c r="F644" s="3">
        <f t="shared" si="20"/>
        <v>77730.567816091949</v>
      </c>
      <c r="G644" s="3">
        <v>33863209</v>
      </c>
      <c r="H644" s="3">
        <f>G644-E644</f>
        <v>50412</v>
      </c>
      <c r="I644" s="3">
        <f t="shared" si="21"/>
        <v>114.83371298405467</v>
      </c>
    </row>
    <row r="645" spans="1:9" x14ac:dyDescent="0.25">
      <c r="A645" t="s">
        <v>645</v>
      </c>
      <c r="B645" t="str">
        <f>INDEX('[1]PK12 ENROLLMENT'!B:B,MATCH('2023-24 School Yr ESSA-SLFS'!A645,'[1]PK12 ENROLLMENT'!A:A,0))</f>
        <v>HARRISON CSD</v>
      </c>
      <c r="C645" s="1">
        <v>3741</v>
      </c>
      <c r="D645" s="1">
        <v>633</v>
      </c>
      <c r="E645" s="1">
        <v>20897241.649999999</v>
      </c>
      <c r="F645" s="3">
        <f t="shared" si="20"/>
        <v>33013.019984202212</v>
      </c>
      <c r="G645" s="3">
        <v>131884815.52</v>
      </c>
      <c r="H645" s="3">
        <f>G645-E645</f>
        <v>110987573.87</v>
      </c>
      <c r="I645" s="3">
        <f t="shared" si="21"/>
        <v>29667.889299652499</v>
      </c>
    </row>
    <row r="646" spans="1:9" x14ac:dyDescent="0.25">
      <c r="A646" t="s">
        <v>646</v>
      </c>
      <c r="B646" t="str">
        <f>INDEX('[1]PK12 ENROLLMENT'!B:B,MATCH('2023-24 School Yr ESSA-SLFS'!A646,'[1]PK12 ENROLLMENT'!A:A,0))</f>
        <v>MAMARONECK UFSD</v>
      </c>
      <c r="C646" s="1">
        <v>5540</v>
      </c>
      <c r="D646" s="1">
        <v>747</v>
      </c>
      <c r="E646" s="1">
        <v>22373700.140000001</v>
      </c>
      <c r="F646" s="3">
        <f t="shared" si="20"/>
        <v>29951.405809906293</v>
      </c>
      <c r="G646" s="3">
        <v>150262166.75</v>
      </c>
      <c r="H646" s="3">
        <f>G646-E646</f>
        <v>127888466.61</v>
      </c>
      <c r="I646" s="3">
        <f t="shared" si="21"/>
        <v>23084.560759927797</v>
      </c>
    </row>
    <row r="647" spans="1:9" x14ac:dyDescent="0.25">
      <c r="A647" t="s">
        <v>647</v>
      </c>
      <c r="B647" t="str">
        <f>INDEX('[1]PK12 ENROLLMENT'!B:B,MATCH('2023-24 School Yr ESSA-SLFS'!A647,'[1]PK12 ENROLLMENT'!A:A,0))</f>
        <v>MT PLEASANT CSD</v>
      </c>
      <c r="C647" s="1">
        <v>1936</v>
      </c>
      <c r="D647" s="1">
        <v>367</v>
      </c>
      <c r="E647" s="1">
        <v>11178104.550000001</v>
      </c>
      <c r="F647" s="3">
        <f t="shared" si="20"/>
        <v>30458.050544959129</v>
      </c>
      <c r="G647" s="3">
        <v>66464600.990000002</v>
      </c>
      <c r="H647" s="3">
        <f>G647-E647</f>
        <v>55286496.439999998</v>
      </c>
      <c r="I647" s="3">
        <f t="shared" si="21"/>
        <v>28557.074607438015</v>
      </c>
    </row>
    <row r="648" spans="1:9" x14ac:dyDescent="0.25">
      <c r="A648" t="s">
        <v>648</v>
      </c>
      <c r="B648" t="str">
        <f>INDEX('[1]PK12 ENROLLMENT'!B:B,MATCH('2023-24 School Yr ESSA-SLFS'!A648,'[1]PK12 ENROLLMENT'!A:A,0))</f>
        <v>POCANTICO HILLS CSD</v>
      </c>
      <c r="C648" s="1">
        <v>339</v>
      </c>
      <c r="D648" s="1">
        <v>32</v>
      </c>
      <c r="E648" s="1">
        <v>5087696</v>
      </c>
      <c r="F648" s="3">
        <f t="shared" si="20"/>
        <v>158990.5</v>
      </c>
      <c r="G648" s="3">
        <v>29540932</v>
      </c>
      <c r="H648" s="3">
        <f>G648-E648</f>
        <v>24453236</v>
      </c>
      <c r="I648" s="3">
        <f t="shared" si="21"/>
        <v>72133.439528023606</v>
      </c>
    </row>
    <row r="649" spans="1:9" x14ac:dyDescent="0.25">
      <c r="A649" t="s">
        <v>649</v>
      </c>
      <c r="B649" t="str">
        <f>INDEX('[1]PK12 ENROLLMENT'!B:B,MATCH('2023-24 School Yr ESSA-SLFS'!A649,'[1]PK12 ENROLLMENT'!A:A,0))</f>
        <v>HAWTHORNE-CEDAR KNOLLS UFSD</v>
      </c>
      <c r="C649" s="1">
        <v>184</v>
      </c>
      <c r="D649" s="1">
        <v>181</v>
      </c>
      <c r="E649" s="1">
        <v>240543.81</v>
      </c>
      <c r="F649" s="3">
        <f t="shared" si="20"/>
        <v>1328.9713259668508</v>
      </c>
      <c r="G649" s="3">
        <v>15155096.029999999</v>
      </c>
      <c r="H649" s="3">
        <f>G649-E649</f>
        <v>14914552.219999999</v>
      </c>
      <c r="I649" s="3">
        <f t="shared" si="21"/>
        <v>81057.349021739123</v>
      </c>
    </row>
    <row r="650" spans="1:9" x14ac:dyDescent="0.25">
      <c r="A650" t="s">
        <v>650</v>
      </c>
      <c r="B650" t="str">
        <f>INDEX('[1]PK12 ENROLLMENT'!B:B,MATCH('2023-24 School Yr ESSA-SLFS'!A650,'[1]PK12 ENROLLMENT'!A:A,0))</f>
        <v>MT PLEASANT-COTTAGE UFSD</v>
      </c>
      <c r="C650" s="1">
        <v>192</v>
      </c>
      <c r="D650" s="1">
        <v>175</v>
      </c>
      <c r="E650" s="1">
        <v>9322149.9700000007</v>
      </c>
      <c r="F650" s="3">
        <f t="shared" si="20"/>
        <v>53269.428400000004</v>
      </c>
      <c r="G650" s="3">
        <v>18198491.32</v>
      </c>
      <c r="H650" s="3">
        <f>G650-E650</f>
        <v>8876341.3499999996</v>
      </c>
      <c r="I650" s="3">
        <f t="shared" si="21"/>
        <v>46230.944531249996</v>
      </c>
    </row>
    <row r="651" spans="1:9" x14ac:dyDescent="0.25">
      <c r="A651" t="s">
        <v>651</v>
      </c>
      <c r="B651" t="str">
        <f>INDEX('[1]PK12 ENROLLMENT'!B:B,MATCH('2023-24 School Yr ESSA-SLFS'!A651,'[1]PK12 ENROLLMENT'!A:A,0))</f>
        <v>VALHALLA UFSD</v>
      </c>
      <c r="C651" s="1">
        <v>1411</v>
      </c>
      <c r="D651" s="1">
        <v>140</v>
      </c>
      <c r="E651" s="1">
        <v>6388274.54</v>
      </c>
      <c r="F651" s="3">
        <f t="shared" si="20"/>
        <v>45630.532428571431</v>
      </c>
      <c r="G651" s="3">
        <v>51163898.399999999</v>
      </c>
      <c r="H651" s="3">
        <f>G651-E651</f>
        <v>44775623.859999999</v>
      </c>
      <c r="I651" s="3">
        <f t="shared" si="21"/>
        <v>31733.255747696669</v>
      </c>
    </row>
    <row r="652" spans="1:9" x14ac:dyDescent="0.25">
      <c r="A652" t="s">
        <v>652</v>
      </c>
      <c r="B652" t="str">
        <f>INDEX('[1]PK12 ENROLLMENT'!B:B,MATCH('2023-24 School Yr ESSA-SLFS'!A652,'[1]PK12 ENROLLMENT'!A:A,0))</f>
        <v>MT PLEASANT-BLYTHEDALE UFSD</v>
      </c>
      <c r="C652" s="1">
        <v>126</v>
      </c>
      <c r="D652" s="1">
        <v>126</v>
      </c>
      <c r="E652" s="1">
        <v>9350267</v>
      </c>
      <c r="F652" s="3">
        <f t="shared" si="20"/>
        <v>74208.468253968254</v>
      </c>
      <c r="G652" s="3">
        <v>9350267</v>
      </c>
      <c r="H652" s="3">
        <f>G652-E652</f>
        <v>0</v>
      </c>
      <c r="I652" s="3">
        <f t="shared" si="21"/>
        <v>0</v>
      </c>
    </row>
    <row r="653" spans="1:9" x14ac:dyDescent="0.25">
      <c r="A653" t="s">
        <v>653</v>
      </c>
      <c r="B653" t="str">
        <f>INDEX('[1]PK12 ENROLLMENT'!B:B,MATCH('2023-24 School Yr ESSA-SLFS'!A653,'[1]PK12 ENROLLMENT'!A:A,0))</f>
        <v>PLEASANTVILLE UFSD</v>
      </c>
      <c r="C653" s="1">
        <v>1628</v>
      </c>
      <c r="D653" s="1">
        <v>332</v>
      </c>
      <c r="E653" s="1">
        <v>13593956.73</v>
      </c>
      <c r="F653" s="3">
        <f t="shared" si="20"/>
        <v>40945.652801204822</v>
      </c>
      <c r="G653" s="3">
        <v>52232628.240000002</v>
      </c>
      <c r="H653" s="3">
        <f>G653-E653</f>
        <v>38638671.510000005</v>
      </c>
      <c r="I653" s="3">
        <f t="shared" si="21"/>
        <v>23733.827708845212</v>
      </c>
    </row>
    <row r="654" spans="1:9" x14ac:dyDescent="0.25">
      <c r="A654" t="s">
        <v>654</v>
      </c>
      <c r="B654" t="str">
        <f>INDEX('[1]PK12 ENROLLMENT'!B:B,MATCH('2023-24 School Yr ESSA-SLFS'!A654,'[1]PK12 ENROLLMENT'!A:A,0))</f>
        <v>MT VERNON SCHOOL DISTRICT</v>
      </c>
      <c r="C654" s="1">
        <v>6671</v>
      </c>
      <c r="D654" s="1">
        <v>1308</v>
      </c>
      <c r="E654" s="1">
        <v>40405045.670000002</v>
      </c>
      <c r="F654" s="3">
        <f t="shared" si="20"/>
        <v>30890.707698776761</v>
      </c>
      <c r="G654" s="3">
        <v>249835987.81999999</v>
      </c>
      <c r="H654" s="3">
        <f>G654-E654</f>
        <v>209430942.14999998</v>
      </c>
      <c r="I654" s="3">
        <f t="shared" si="21"/>
        <v>31394.23506970469</v>
      </c>
    </row>
    <row r="655" spans="1:9" x14ac:dyDescent="0.25">
      <c r="A655" t="s">
        <v>655</v>
      </c>
      <c r="B655" t="str">
        <f>INDEX('[1]PK12 ENROLLMENT'!B:B,MATCH('2023-24 School Yr ESSA-SLFS'!A655,'[1]PK12 ENROLLMENT'!A:A,0))</f>
        <v>CHAPPAQUA CSD</v>
      </c>
      <c r="C655" s="1">
        <v>3548</v>
      </c>
      <c r="D655" s="1">
        <v>420</v>
      </c>
      <c r="E655" s="1">
        <v>12289874.09</v>
      </c>
      <c r="F655" s="3">
        <f t="shared" si="20"/>
        <v>29261.604976190476</v>
      </c>
      <c r="G655" s="3">
        <v>128676716.89</v>
      </c>
      <c r="H655" s="3">
        <f>G655-E655</f>
        <v>116386842.8</v>
      </c>
      <c r="I655" s="3">
        <f t="shared" si="21"/>
        <v>32803.506989853435</v>
      </c>
    </row>
    <row r="656" spans="1:9" x14ac:dyDescent="0.25">
      <c r="A656" t="s">
        <v>656</v>
      </c>
      <c r="B656" t="str">
        <f>INDEX('[1]PK12 ENROLLMENT'!B:B,MATCH('2023-24 School Yr ESSA-SLFS'!A656,'[1]PK12 ENROLLMENT'!A:A,0))</f>
        <v>NEW ROCHELLE CITY SD</v>
      </c>
      <c r="C656" s="1">
        <v>9835</v>
      </c>
      <c r="D656" s="1">
        <v>1744</v>
      </c>
      <c r="E656" s="1">
        <v>36670796.409999996</v>
      </c>
      <c r="F656" s="3">
        <f t="shared" si="20"/>
        <v>21026.83280389908</v>
      </c>
      <c r="G656" s="3">
        <v>317722266.44</v>
      </c>
      <c r="H656" s="3">
        <f>G656-E656</f>
        <v>281051470.02999997</v>
      </c>
      <c r="I656" s="3">
        <f t="shared" si="21"/>
        <v>28576.661924758511</v>
      </c>
    </row>
    <row r="657" spans="1:9" x14ac:dyDescent="0.25">
      <c r="A657" t="s">
        <v>657</v>
      </c>
      <c r="B657" t="str">
        <f>INDEX('[1]PK12 ENROLLMENT'!B:B,MATCH('2023-24 School Yr ESSA-SLFS'!A657,'[1]PK12 ENROLLMENT'!A:A,0))</f>
        <v>BYRAM HILLS CSD</v>
      </c>
      <c r="C657" s="1">
        <v>2341</v>
      </c>
      <c r="D657" s="1">
        <v>307</v>
      </c>
      <c r="E657" s="1">
        <v>12420434.210000001</v>
      </c>
      <c r="F657" s="3">
        <f t="shared" si="20"/>
        <v>40457.440423452768</v>
      </c>
      <c r="G657" s="3">
        <v>96015664.989999995</v>
      </c>
      <c r="H657" s="3">
        <f>G657-E657</f>
        <v>83595230.780000001</v>
      </c>
      <c r="I657" s="3">
        <f t="shared" si="21"/>
        <v>35709.197257582229</v>
      </c>
    </row>
    <row r="658" spans="1:9" x14ac:dyDescent="0.25">
      <c r="A658" t="s">
        <v>658</v>
      </c>
      <c r="B658" t="str">
        <f>INDEX('[1]PK12 ENROLLMENT'!B:B,MATCH('2023-24 School Yr ESSA-SLFS'!A658,'[1]PK12 ENROLLMENT'!A:A,0))</f>
        <v>NORTH SALEM CSD</v>
      </c>
      <c r="C658" s="1">
        <v>963</v>
      </c>
      <c r="D658" s="1">
        <v>187</v>
      </c>
      <c r="E658" s="1">
        <v>9038481.3499999996</v>
      </c>
      <c r="F658" s="3">
        <f t="shared" si="20"/>
        <v>48334.124866310158</v>
      </c>
      <c r="G658" s="3">
        <v>44855234.100000001</v>
      </c>
      <c r="H658" s="3">
        <f>G658-E658</f>
        <v>35816752.75</v>
      </c>
      <c r="I658" s="3">
        <f t="shared" si="21"/>
        <v>37192.889667705087</v>
      </c>
    </row>
    <row r="659" spans="1:9" x14ac:dyDescent="0.25">
      <c r="A659" t="s">
        <v>659</v>
      </c>
      <c r="B659" t="str">
        <f>INDEX('[1]PK12 ENROLLMENT'!B:B,MATCH('2023-24 School Yr ESSA-SLFS'!A659,'[1]PK12 ENROLLMENT'!A:A,0))</f>
        <v>OSSINING UFSD</v>
      </c>
      <c r="C659" s="1">
        <v>4929</v>
      </c>
      <c r="D659" s="1">
        <v>687</v>
      </c>
      <c r="E659" s="1">
        <v>28502857.140000001</v>
      </c>
      <c r="F659" s="3">
        <f t="shared" si="20"/>
        <v>41488.875021834065</v>
      </c>
      <c r="G659" s="3">
        <v>153712316.52000001</v>
      </c>
      <c r="H659" s="3">
        <f>G659-E659</f>
        <v>125209459.38000001</v>
      </c>
      <c r="I659" s="3">
        <f t="shared" si="21"/>
        <v>25402.608922702377</v>
      </c>
    </row>
    <row r="660" spans="1:9" x14ac:dyDescent="0.25">
      <c r="A660" t="s">
        <v>660</v>
      </c>
      <c r="B660" t="str">
        <f>INDEX('[1]PK12 ENROLLMENT'!B:B,MATCH('2023-24 School Yr ESSA-SLFS'!A660,'[1]PK12 ENROLLMENT'!A:A,0))</f>
        <v>BRIARCLIFF MANOR UFSD</v>
      </c>
      <c r="C660" s="1">
        <v>1346</v>
      </c>
      <c r="D660" s="1">
        <v>113</v>
      </c>
      <c r="E660" s="1">
        <v>0</v>
      </c>
      <c r="F660" s="3">
        <f t="shared" si="20"/>
        <v>0</v>
      </c>
      <c r="G660" s="3">
        <v>47482444.859999999</v>
      </c>
      <c r="H660" s="3">
        <f>G660-E660</f>
        <v>47482444.859999999</v>
      </c>
      <c r="I660" s="3">
        <f t="shared" si="21"/>
        <v>35276.704947994054</v>
      </c>
    </row>
    <row r="661" spans="1:9" x14ac:dyDescent="0.25">
      <c r="A661" t="s">
        <v>661</v>
      </c>
      <c r="B661" t="str">
        <f>INDEX('[1]PK12 ENROLLMENT'!B:B,MATCH('2023-24 School Yr ESSA-SLFS'!A661,'[1]PK12 ENROLLMENT'!A:A,0))</f>
        <v>PEEKSKILL CITY SD</v>
      </c>
      <c r="C661" s="1">
        <v>3706</v>
      </c>
      <c r="D661" s="1">
        <v>583</v>
      </c>
      <c r="E661" s="1">
        <v>14198700.23</v>
      </c>
      <c r="F661" s="3">
        <f t="shared" si="20"/>
        <v>24354.545849056605</v>
      </c>
      <c r="G661" s="3">
        <v>108224383.14</v>
      </c>
      <c r="H661" s="3">
        <f>G661-E661</f>
        <v>94025682.909999996</v>
      </c>
      <c r="I661" s="3">
        <f t="shared" si="21"/>
        <v>25371.204239071776</v>
      </c>
    </row>
    <row r="662" spans="1:9" x14ac:dyDescent="0.25">
      <c r="A662" t="s">
        <v>662</v>
      </c>
      <c r="B662" t="str">
        <f>INDEX('[1]PK12 ENROLLMENT'!B:B,MATCH('2023-24 School Yr ESSA-SLFS'!A662,'[1]PK12 ENROLLMENT'!A:A,0))</f>
        <v>PELHAM UFSD</v>
      </c>
      <c r="C662" s="1">
        <v>2836</v>
      </c>
      <c r="D662" s="1">
        <v>340</v>
      </c>
      <c r="E662" s="1">
        <v>10889139.18</v>
      </c>
      <c r="F662" s="3">
        <f t="shared" si="20"/>
        <v>32026.87994117647</v>
      </c>
      <c r="G662" s="3">
        <v>81212395.739999995</v>
      </c>
      <c r="H662" s="3">
        <f>G662-E662</f>
        <v>70323256.560000002</v>
      </c>
      <c r="I662" s="3">
        <f t="shared" si="21"/>
        <v>24796.634894217208</v>
      </c>
    </row>
    <row r="663" spans="1:9" x14ac:dyDescent="0.25">
      <c r="A663" t="s">
        <v>663</v>
      </c>
      <c r="B663" t="str">
        <f>INDEX('[1]PK12 ENROLLMENT'!B:B,MATCH('2023-24 School Yr ESSA-SLFS'!A663,'[1]PK12 ENROLLMENT'!A:A,0))</f>
        <v>RYE CITY SD</v>
      </c>
      <c r="C663" s="1">
        <v>2827</v>
      </c>
      <c r="D663" s="1">
        <v>343</v>
      </c>
      <c r="E663" s="1">
        <v>12295026.449999999</v>
      </c>
      <c r="F663" s="3">
        <f t="shared" si="20"/>
        <v>35845.558163265305</v>
      </c>
      <c r="G663" s="3">
        <v>95496989.430000007</v>
      </c>
      <c r="H663" s="3">
        <f>G663-E663</f>
        <v>83201962.980000004</v>
      </c>
      <c r="I663" s="3">
        <f t="shared" si="21"/>
        <v>29431.186055889637</v>
      </c>
    </row>
    <row r="664" spans="1:9" x14ac:dyDescent="0.25">
      <c r="A664" t="s">
        <v>664</v>
      </c>
      <c r="B664" t="str">
        <f>INDEX('[1]PK12 ENROLLMENT'!B:B,MATCH('2023-24 School Yr ESSA-SLFS'!A664,'[1]PK12 ENROLLMENT'!A:A,0))</f>
        <v>RYE NECK UFSD</v>
      </c>
      <c r="C664" s="1">
        <v>1482</v>
      </c>
      <c r="D664" s="1">
        <v>158</v>
      </c>
      <c r="E664" s="1">
        <v>4769340</v>
      </c>
      <c r="F664" s="3">
        <f t="shared" si="20"/>
        <v>30185.696202531646</v>
      </c>
      <c r="G664" s="3">
        <v>45525063</v>
      </c>
      <c r="H664" s="3">
        <f>G664-E664</f>
        <v>40755723</v>
      </c>
      <c r="I664" s="3">
        <f t="shared" si="21"/>
        <v>27500.487854251012</v>
      </c>
    </row>
    <row r="665" spans="1:9" x14ac:dyDescent="0.25">
      <c r="A665" t="s">
        <v>665</v>
      </c>
      <c r="B665" t="str">
        <f>INDEX('[1]PK12 ENROLLMENT'!B:B,MATCH('2023-24 School Yr ESSA-SLFS'!A665,'[1]PK12 ENROLLMENT'!A:A,0))</f>
        <v>PORT CHESTER-RYE UFSD</v>
      </c>
      <c r="C665" s="1">
        <v>4447</v>
      </c>
      <c r="D665" s="1">
        <v>723</v>
      </c>
      <c r="E665" s="1">
        <v>28900827.289999999</v>
      </c>
      <c r="F665" s="3">
        <f t="shared" si="20"/>
        <v>39973.481728907333</v>
      </c>
      <c r="G665" s="3">
        <v>136538851.77000001</v>
      </c>
      <c r="H665" s="3">
        <f>G665-E665</f>
        <v>107638024.48000002</v>
      </c>
      <c r="I665" s="3">
        <f t="shared" si="21"/>
        <v>24204.637841241292</v>
      </c>
    </row>
    <row r="666" spans="1:9" x14ac:dyDescent="0.25">
      <c r="A666" t="s">
        <v>666</v>
      </c>
      <c r="B666" t="str">
        <f>INDEX('[1]PK12 ENROLLMENT'!B:B,MATCH('2023-24 School Yr ESSA-SLFS'!A666,'[1]PK12 ENROLLMENT'!A:A,0))</f>
        <v>BLIND BROOK-RYE UFSD</v>
      </c>
      <c r="C666" s="1">
        <v>1296</v>
      </c>
      <c r="D666" s="1">
        <v>187</v>
      </c>
      <c r="E666" s="1">
        <v>6929613.5800000001</v>
      </c>
      <c r="F666" s="3">
        <f t="shared" si="20"/>
        <v>37056.757112299463</v>
      </c>
      <c r="G666" s="3">
        <v>48986652.530000001</v>
      </c>
      <c r="H666" s="3">
        <f>G666-E666</f>
        <v>42057038.950000003</v>
      </c>
      <c r="I666" s="3">
        <f t="shared" si="21"/>
        <v>32451.418942901237</v>
      </c>
    </row>
    <row r="667" spans="1:9" x14ac:dyDescent="0.25">
      <c r="A667" t="s">
        <v>667</v>
      </c>
      <c r="B667" t="str">
        <f>INDEX('[1]PK12 ENROLLMENT'!B:B,MATCH('2023-24 School Yr ESSA-SLFS'!A667,'[1]PK12 ENROLLMENT'!A:A,0))</f>
        <v>SCARSDALE UFSD</v>
      </c>
      <c r="C667" s="1">
        <v>4702</v>
      </c>
      <c r="D667" s="1">
        <v>669</v>
      </c>
      <c r="E667" s="1">
        <v>22005441.09</v>
      </c>
      <c r="F667" s="3">
        <f t="shared" si="20"/>
        <v>32893.036008968607</v>
      </c>
      <c r="G667" s="3">
        <v>169486411.44999999</v>
      </c>
      <c r="H667" s="3">
        <f>G667-E667</f>
        <v>147480970.35999998</v>
      </c>
      <c r="I667" s="3">
        <f t="shared" si="21"/>
        <v>31365.582807316034</v>
      </c>
    </row>
    <row r="668" spans="1:9" x14ac:dyDescent="0.25">
      <c r="A668" t="s">
        <v>668</v>
      </c>
      <c r="B668" t="str">
        <f>INDEX('[1]PK12 ENROLLMENT'!B:B,MATCH('2023-24 School Yr ESSA-SLFS'!A668,'[1]PK12 ENROLLMENT'!A:A,0))</f>
        <v>SOMERS CSD</v>
      </c>
      <c r="C668" s="1">
        <v>2523</v>
      </c>
      <c r="D668" s="1">
        <v>503</v>
      </c>
      <c r="E668" s="1">
        <v>12939866.09</v>
      </c>
      <c r="F668" s="3">
        <f t="shared" si="20"/>
        <v>25725.379900596421</v>
      </c>
      <c r="G668" s="3">
        <v>95646826.989999995</v>
      </c>
      <c r="H668" s="3">
        <f>G668-E668</f>
        <v>82706960.899999991</v>
      </c>
      <c r="I668" s="3">
        <f t="shared" si="21"/>
        <v>32781.197344431232</v>
      </c>
    </row>
    <row r="669" spans="1:9" x14ac:dyDescent="0.25">
      <c r="A669" t="s">
        <v>669</v>
      </c>
      <c r="B669" t="str">
        <f>INDEX('[1]PK12 ENROLLMENT'!B:B,MATCH('2023-24 School Yr ESSA-SLFS'!A669,'[1]PK12 ENROLLMENT'!A:A,0))</f>
        <v>WHITE PLAINS CITY SD</v>
      </c>
      <c r="C669" s="1">
        <v>6742</v>
      </c>
      <c r="D669" s="1">
        <v>1174</v>
      </c>
      <c r="E669" s="1">
        <v>29837240.050000001</v>
      </c>
      <c r="F669" s="3">
        <f t="shared" si="20"/>
        <v>25415.02559625213</v>
      </c>
      <c r="G669" s="3">
        <v>244509048.16</v>
      </c>
      <c r="H669" s="3">
        <f>G669-E669</f>
        <v>214671808.10999998</v>
      </c>
      <c r="I669" s="3">
        <f t="shared" si="21"/>
        <v>31840.968274992581</v>
      </c>
    </row>
    <row r="670" spans="1:9" x14ac:dyDescent="0.25">
      <c r="A670" t="s">
        <v>670</v>
      </c>
      <c r="B670" t="str">
        <f>INDEX('[1]PK12 ENROLLMENT'!B:B,MATCH('2023-24 School Yr ESSA-SLFS'!A670,'[1]PK12 ENROLLMENT'!A:A,0))</f>
        <v>LAKELAND CSD</v>
      </c>
      <c r="C670" s="1">
        <v>5387</v>
      </c>
      <c r="D670" s="1">
        <v>942</v>
      </c>
      <c r="E670" s="1">
        <v>5320524</v>
      </c>
      <c r="F670" s="3">
        <f t="shared" si="20"/>
        <v>5648.114649681529</v>
      </c>
      <c r="G670" s="3">
        <v>174048787.59</v>
      </c>
      <c r="H670" s="3">
        <f>G670-E670</f>
        <v>168728263.59</v>
      </c>
      <c r="I670" s="3">
        <f t="shared" si="21"/>
        <v>31321.378056432153</v>
      </c>
    </row>
    <row r="671" spans="1:9" x14ac:dyDescent="0.25">
      <c r="A671" t="s">
        <v>671</v>
      </c>
      <c r="B671" t="str">
        <f>INDEX('[1]PK12 ENROLLMENT'!B:B,MATCH('2023-24 School Yr ESSA-SLFS'!A671,'[1]PK12 ENROLLMENT'!A:A,0))</f>
        <v>YORKTOWN CSD</v>
      </c>
      <c r="C671" s="1">
        <v>3412</v>
      </c>
      <c r="D671" s="1">
        <v>622</v>
      </c>
      <c r="E671" s="1">
        <v>20511314.969999999</v>
      </c>
      <c r="F671" s="3">
        <f t="shared" si="20"/>
        <v>32976.390627009641</v>
      </c>
      <c r="G671" s="3">
        <v>111242495.05</v>
      </c>
      <c r="H671" s="3">
        <f>G671-E671</f>
        <v>90731180.079999998</v>
      </c>
      <c r="I671" s="3">
        <f t="shared" si="21"/>
        <v>26591.787831184054</v>
      </c>
    </row>
    <row r="672" spans="1:9" x14ac:dyDescent="0.25">
      <c r="A672" t="s">
        <v>672</v>
      </c>
      <c r="B672" t="str">
        <f>INDEX('[1]PK12 ENROLLMENT'!B:B,MATCH('2023-24 School Yr ESSA-SLFS'!A672,'[1]PK12 ENROLLMENT'!A:A,0))</f>
        <v>ATTICA CSD</v>
      </c>
      <c r="C672" s="1">
        <v>1127</v>
      </c>
      <c r="D672" s="1">
        <v>193</v>
      </c>
      <c r="E672" s="1">
        <v>3739137.34</v>
      </c>
      <c r="F672" s="3">
        <f t="shared" si="20"/>
        <v>19373.76860103627</v>
      </c>
      <c r="G672" s="3">
        <v>31335277.43</v>
      </c>
      <c r="H672" s="3">
        <f>G672-E672</f>
        <v>27596140.09</v>
      </c>
      <c r="I672" s="3">
        <f t="shared" si="21"/>
        <v>24486.370976042592</v>
      </c>
    </row>
    <row r="673" spans="1:9" x14ac:dyDescent="0.25">
      <c r="A673" t="s">
        <v>673</v>
      </c>
      <c r="B673" t="str">
        <f>INDEX('[1]PK12 ENROLLMENT'!B:B,MATCH('2023-24 School Yr ESSA-SLFS'!A673,'[1]PK12 ENROLLMENT'!A:A,0))</f>
        <v>LETCHWORTH CSD</v>
      </c>
      <c r="C673" s="1">
        <v>861</v>
      </c>
      <c r="D673" s="1">
        <v>114</v>
      </c>
      <c r="E673" s="1">
        <v>2525512.41</v>
      </c>
      <c r="F673" s="3">
        <f t="shared" si="20"/>
        <v>22153.617631578949</v>
      </c>
      <c r="G673" s="3">
        <v>22501235.219999999</v>
      </c>
      <c r="H673" s="3">
        <f>G673-E673</f>
        <v>19975722.809999999</v>
      </c>
      <c r="I673" s="3">
        <f t="shared" si="21"/>
        <v>23200.607212543553</v>
      </c>
    </row>
    <row r="674" spans="1:9" x14ac:dyDescent="0.25">
      <c r="A674" t="s">
        <v>674</v>
      </c>
      <c r="B674" t="str">
        <f>INDEX('[1]PK12 ENROLLMENT'!B:B,MATCH('2023-24 School Yr ESSA-SLFS'!A674,'[1]PK12 ENROLLMENT'!A:A,0))</f>
        <v>WYOMING CSD</v>
      </c>
      <c r="C674" s="1">
        <v>142</v>
      </c>
      <c r="D674" s="1">
        <v>21</v>
      </c>
      <c r="E674" s="1">
        <v>391547.24</v>
      </c>
      <c r="F674" s="3">
        <f t="shared" si="20"/>
        <v>18645.106666666667</v>
      </c>
      <c r="G674" s="3">
        <v>4602153.3499999996</v>
      </c>
      <c r="H674" s="3">
        <f>G674-E674</f>
        <v>4210606.1099999994</v>
      </c>
      <c r="I674" s="3">
        <f t="shared" si="21"/>
        <v>29652.155704225348</v>
      </c>
    </row>
    <row r="675" spans="1:9" x14ac:dyDescent="0.25">
      <c r="A675" t="s">
        <v>675</v>
      </c>
      <c r="B675" t="str">
        <f>INDEX('[1]PK12 ENROLLMENT'!B:B,MATCH('2023-24 School Yr ESSA-SLFS'!A675,'[1]PK12 ENROLLMENT'!A:A,0))</f>
        <v>PERRY CSD</v>
      </c>
      <c r="C675" s="1">
        <v>756</v>
      </c>
      <c r="D675" s="1">
        <v>108</v>
      </c>
      <c r="E675" s="1">
        <v>2808103.59</v>
      </c>
      <c r="F675" s="3">
        <f t="shared" si="20"/>
        <v>26000.959166666664</v>
      </c>
      <c r="G675" s="3">
        <v>18615417.329999998</v>
      </c>
      <c r="H675" s="3">
        <f>G675-E675</f>
        <v>15807313.739999998</v>
      </c>
      <c r="I675" s="3">
        <f t="shared" si="21"/>
        <v>20909.145158730156</v>
      </c>
    </row>
    <row r="676" spans="1:9" x14ac:dyDescent="0.25">
      <c r="A676" t="s">
        <v>676</v>
      </c>
      <c r="B676" t="str">
        <f>INDEX('[1]PK12 ENROLLMENT'!B:B,MATCH('2023-24 School Yr ESSA-SLFS'!A676,'[1]PK12 ENROLLMENT'!A:A,0))</f>
        <v>WARSAW CSD</v>
      </c>
      <c r="C676" s="1">
        <v>805</v>
      </c>
      <c r="D676" s="1">
        <v>145</v>
      </c>
      <c r="E676" s="1">
        <v>1908568.04</v>
      </c>
      <c r="F676" s="3">
        <f t="shared" si="20"/>
        <v>13162.538206896552</v>
      </c>
      <c r="G676" s="3">
        <v>21212471.949999999</v>
      </c>
      <c r="H676" s="3">
        <f>G676-E676</f>
        <v>19303903.91</v>
      </c>
      <c r="I676" s="3">
        <f t="shared" si="21"/>
        <v>23980.004857142856</v>
      </c>
    </row>
    <row r="677" spans="1:9" x14ac:dyDescent="0.25">
      <c r="A677" t="s">
        <v>677</v>
      </c>
      <c r="B677" t="str">
        <f>INDEX('[1]PK12 ENROLLMENT'!B:B,MATCH('2023-24 School Yr ESSA-SLFS'!A677,'[1]PK12 ENROLLMENT'!A:A,0))</f>
        <v>PENN YAN CSD</v>
      </c>
      <c r="C677" s="1">
        <v>1251</v>
      </c>
      <c r="D677" s="1">
        <v>160</v>
      </c>
      <c r="E677" s="1">
        <v>6612885.3700000001</v>
      </c>
      <c r="F677" s="3">
        <f t="shared" si="20"/>
        <v>41330.533562500001</v>
      </c>
      <c r="G677" s="3">
        <v>37311791.439999998</v>
      </c>
      <c r="H677" s="3">
        <f>G677-E677</f>
        <v>30698906.069999997</v>
      </c>
      <c r="I677" s="3">
        <f t="shared" si="21"/>
        <v>24539.493261390886</v>
      </c>
    </row>
    <row r="678" spans="1:9" x14ac:dyDescent="0.25">
      <c r="A678" t="s">
        <v>678</v>
      </c>
      <c r="B678" t="str">
        <f>INDEX('[1]PK12 ENROLLMENT'!B:B,MATCH('2023-24 School Yr ESSA-SLFS'!A678,'[1]PK12 ENROLLMENT'!A:A,0))</f>
        <v>DUNDEE CSD</v>
      </c>
      <c r="C678" s="1">
        <v>609</v>
      </c>
      <c r="D678" s="1">
        <v>113</v>
      </c>
      <c r="E678" s="1">
        <v>4068147.61</v>
      </c>
      <c r="F678" s="3">
        <f t="shared" si="20"/>
        <v>36001.306283185841</v>
      </c>
      <c r="G678" s="3">
        <v>19156277.48</v>
      </c>
      <c r="H678" s="3">
        <f>G678-E678</f>
        <v>15088129.870000001</v>
      </c>
      <c r="I678" s="3">
        <f t="shared" si="21"/>
        <v>24775.25430213465</v>
      </c>
    </row>
  </sheetData>
  <sortState xmlns:xlrd2="http://schemas.microsoft.com/office/spreadsheetml/2017/richdata2" ref="A2:L679">
    <sortCondition ref="A2:A679"/>
  </sortState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2023-24 School Yr ESSA-SLFS</vt:lpstr>
    </vt:vector>
  </TitlesOfParts>
  <Company>New York State Education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Albert</dc:creator>
  <cp:lastModifiedBy>Danielle Albert</cp:lastModifiedBy>
  <dcterms:created xsi:type="dcterms:W3CDTF">2025-04-10T17:51:17Z</dcterms:created>
  <dcterms:modified xsi:type="dcterms:W3CDTF">2025-04-10T18:28:59Z</dcterms:modified>
</cp:coreProperties>
</file>