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P12\OCIFS\CHILDFAM\Data\Topical PreK Data\Student Counts &amp; Enrollment\Public Versions for Website\"/>
    </mc:Choice>
  </mc:AlternateContent>
  <xr:revisionPtr revIDLastSave="0" documentId="13_ncr:1_{C91C8017-5F15-49CF-A60E-0355EAFAC503}" xr6:coauthVersionLast="47" xr6:coauthVersionMax="47" xr10:uidLastSave="{00000000-0000-0000-0000-000000000000}"/>
  <bookViews>
    <workbookView xWindow="-110" yWindow="-110" windowWidth="19420" windowHeight="10420" xr2:uid="{00000000-000D-0000-FFFF-FFFF00000000}"/>
  </bookViews>
  <sheets>
    <sheet name="File Info" sheetId="3" r:id="rId1"/>
    <sheet name="District 2025 Race, Gender, Etc" sheetId="9" r:id="rId2"/>
  </sheets>
  <definedNames>
    <definedName name="_xlnm._FilterDatabase" localSheetId="1" hidden="1">'District 2025 Race, Gender, Etc'!#REF!</definedName>
    <definedName name="Allocations">#REF!</definedName>
    <definedName name="BEDSDayBEDS">#REF!</definedName>
    <definedName name="BEDSDayData">#REF!</definedName>
    <definedName name="BEDSDayItem">#REF!</definedName>
    <definedName name="Calculator">#REF!</definedName>
    <definedName name="CurrentBEDSBEDS">#REF!</definedName>
    <definedName name="CurrentBEDSData">#REF!</definedName>
    <definedName name="CurrentBEDSItem">#REF!</definedName>
    <definedName name="Expansion_Grant_21_22_Awardees">#REF!</definedName>
    <definedName name="File_Information">#REF!</definedName>
    <definedName name="Final_SIRS_Counts_20_21">#REF!</definedName>
    <definedName name="Half_Day_Rates">#REF!</definedName>
    <definedName name="NewTab">#REF!</definedName>
    <definedName name="Per_Pupil_Gaps">#REF!</definedName>
    <definedName name="public_district_2023_24">#REF!</definedName>
    <definedName name="public_district_2024_25">#REF!</definedName>
    <definedName name="qry13a_CrosstabPreKPupilsServed_3yr">#REF!</definedName>
    <definedName name="qry13b_CrosstabPreKPupilsServed_4yr">#REF!</definedName>
    <definedName name="Rates_by_Sean_G">#REF!</definedName>
    <definedName name="SA_Item1b_e_Annual_UPK_PKSnapEOY_final">#REF!</definedName>
    <definedName name="sc_est2022_sr11h_36">#REF!</definedName>
    <definedName name="Sean_G_Rates_List">#REF!</definedName>
    <definedName name="Sheet1">#REF!</definedName>
    <definedName name="UPK_Allocations_DOB_Approved">#REF!</definedName>
    <definedName name="VerificationReport4s">#REF!</definedName>
    <definedName name="VerificationReports">#REF!</definedName>
    <definedName name="VerificationReports4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 r="E9" i="9"/>
  <c r="E3" i="9"/>
  <c r="E5" i="9"/>
  <c r="E2" i="9"/>
  <c r="F6" i="9" l="1"/>
  <c r="F3" i="9"/>
  <c r="F8" i="9"/>
  <c r="F7" i="9"/>
  <c r="F12" i="9"/>
  <c r="F4" i="9"/>
  <c r="F10" i="9"/>
  <c r="F11" i="9"/>
  <c r="F9" i="9"/>
  <c r="E6" i="9"/>
  <c r="F2" i="9"/>
  <c r="F5" i="9"/>
  <c r="E7" i="9"/>
  <c r="E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tc={0C7B3F2F-F0BC-4F5F-86CB-3B0FC3AD05A1}</author>
    <author>tc={A9488734-A7EF-481A-AB18-9F7B4357AC84}</author>
    <author>tc={CDDE1AFE-AB0D-4F7B-8361-9476B33B6C2D}</author>
    <author>tc={ABAB39F1-9D1E-4D18-870B-8842A2FC5DCC}</author>
  </authors>
  <commentList>
    <comment ref="B1" authorId="0" shapeId="0" xr:uid="{0C7B3F2F-F0BC-4F5F-86CB-3B0FC3AD05A1}">
      <text>
        <t>[Threaded comment]
Your version of Excel allows you to read this threaded comment; however, any edits to it will get removed if the file is opened in a newer version of Excel. Learn more: https://go.microsoft.com/fwlink/?linkid=870924
Comment:
    According to Census data, downloaded from https://www.census.gov/data/datasets/time-series/demo/popest/2020s-state-detail.html</t>
      </text>
    </comment>
    <comment ref="C1" authorId="1" shapeId="0" xr:uid="{A9488734-A7EF-481A-AB18-9F7B4357AC84}">
      <text>
        <t>[Threaded comment]
Your version of Excel allows you to read this threaded comment; however, any edits to it will get removed if the file is opened in a newer version of Excel. Learn more: https://go.microsoft.com/fwlink/?linkid=870924
Comment:
    According to Census data, downloaded from https://www.census.gov/data/datasets/time-series/demo/popest/2020s-state-detail.html</t>
      </text>
    </comment>
    <comment ref="A4" authorId="2" shapeId="0" xr:uid="{CDDE1AFE-AB0D-4F7B-8361-9476B33B6C2D}">
      <text>
        <t>[Threaded comment]
Your version of Excel allows you to read this threaded comment; however, any edits to it will get removed if the file is opened in a newer version of Excel. Learn more: https://go.microsoft.com/fwlink/?linkid=870924
Comment:
    US Census data considers Hispanic to be an ethnic origin, not a race. Counts of all NYS Hispanic children are taken from those identified as Hispanic White in Census data.</t>
      </text>
    </comment>
    <comment ref="D18" authorId="3" shapeId="0" xr:uid="{ABAB39F1-9D1E-4D18-870B-8842A2FC5DCC}">
      <text>
        <t>[Threaded comment]
Your version of Excel allows you to read this threaded comment; however, any edits to it will get removed if the file is opened in a newer version of Excel. Learn more: https://go.microsoft.com/fwlink/?linkid=870924
Comment:
    US Census data considers Hispanic to be an ethnic origin, not a race. Counts of all NYS Hispanic children are taken from those identified as Hispanic White in Census data.</t>
      </text>
    </comment>
  </commentList>
</comments>
</file>

<file path=xl/sharedStrings.xml><?xml version="1.0" encoding="utf-8"?>
<sst xmlns="http://schemas.openxmlformats.org/spreadsheetml/2006/main" count="106" uniqueCount="93">
  <si>
    <t>County</t>
  </si>
  <si>
    <t>ALBANY</t>
  </si>
  <si>
    <t>American Indian/Alaska Native</t>
  </si>
  <si>
    <t>Black</t>
  </si>
  <si>
    <t>Hispanic</t>
  </si>
  <si>
    <t>Asian/Pacific Islander</t>
  </si>
  <si>
    <t>White</t>
  </si>
  <si>
    <t>Multiracial</t>
  </si>
  <si>
    <t>ALLEGANY</t>
  </si>
  <si>
    <t>BROOME</t>
  </si>
  <si>
    <t>DELAWARE</t>
  </si>
  <si>
    <t>CATTARAUGUS</t>
  </si>
  <si>
    <t>CAYUGA</t>
  </si>
  <si>
    <t>CHAUTAUQUA</t>
  </si>
  <si>
    <t>CHEMUNG</t>
  </si>
  <si>
    <t>CHENANGO</t>
  </si>
  <si>
    <t>GREENE</t>
  </si>
  <si>
    <t>CLINTON</t>
  </si>
  <si>
    <t>COLUMBIA</t>
  </si>
  <si>
    <t>CORTLAND</t>
  </si>
  <si>
    <t>FRANKLIN</t>
  </si>
  <si>
    <t>DUTCHESS</t>
  </si>
  <si>
    <t>ERIE</t>
  </si>
  <si>
    <t>ESSEX</t>
  </si>
  <si>
    <t>FULTON</t>
  </si>
  <si>
    <t>GENESEE</t>
  </si>
  <si>
    <t>HAMILTON</t>
  </si>
  <si>
    <t>HERKIMER</t>
  </si>
  <si>
    <t>JEFFERSON</t>
  </si>
  <si>
    <t>LEWIS</t>
  </si>
  <si>
    <t>LIVINGSTON</t>
  </si>
  <si>
    <t>MADISON</t>
  </si>
  <si>
    <t>ONEIDA</t>
  </si>
  <si>
    <t>MONROE</t>
  </si>
  <si>
    <t>MONTGOMERY</t>
  </si>
  <si>
    <t>NASSAU</t>
  </si>
  <si>
    <t>NEW YORK</t>
  </si>
  <si>
    <t>BRONX</t>
  </si>
  <si>
    <t>KINGS</t>
  </si>
  <si>
    <t>QUEENS</t>
  </si>
  <si>
    <t>RICHMOND</t>
  </si>
  <si>
    <t>NIAGARA</t>
  </si>
  <si>
    <t>ONONDAGA</t>
  </si>
  <si>
    <t>ONTARIO</t>
  </si>
  <si>
    <t>ORANGE</t>
  </si>
  <si>
    <t>ORLEANS</t>
  </si>
  <si>
    <t>OSWEGO</t>
  </si>
  <si>
    <t>OTSEGO</t>
  </si>
  <si>
    <t>PUTNAM</t>
  </si>
  <si>
    <t>RENSSELAER</t>
  </si>
  <si>
    <t>ROCKLAND</t>
  </si>
  <si>
    <t>SAINT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</si>
  <si>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</si>
  <si>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</si>
  <si>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</si>
  <si>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</si>
  <si>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</si>
  <si>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</si>
  <si>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</si>
  <si>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</si>
  <si>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</si>
  <si>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</si>
  <si>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</si>
  <si>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</si>
  <si>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</si>
  <si>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</si>
  <si>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</si>
  <si>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</si>
  <si>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</si>
  <si>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Clarification and Disclaimer</t>
  </si>
  <si>
    <t>OEL's PreK Data Webpage</t>
  </si>
  <si>
    <t>NYSED's Education at a Glance Data Source</t>
  </si>
  <si>
    <t>US Census Data</t>
  </si>
  <si>
    <t>New York State Education Department’s Education at a Glance Data Information</t>
  </si>
  <si>
    <t>SOURCE:  STUDENT INFORMATION REPOSITORY SYSTEM (SIRS)</t>
  </si>
  <si>
    <t>2024-2025 Prekindergarten Child Count Policies and Procedures Memo</t>
  </si>
  <si>
    <t>ENROLLMENT AS OF  MARCH 12, 2025 (PREK CHILD COUNT DAY)</t>
  </si>
  <si>
    <t>According to the data provided in this report, the total count of prekindergarten students served in New York State Administered Prekindergarten programs during the 2024-2025 school year was 158,574. According to the 2024-25 Prekindergarten Students Served report, this count was 153,004, a difference of 5,570 students. Such differences may be attributed to school districts' data revisions between reports or the Office of Early Learning's changes to prekindergarten student counting policies and procedures.
Please contact the Office of Early Learning for further clarification and verification of the data provided in this resource.</t>
  </si>
  <si>
    <t>Data processed and pulled 10/30/2025.</t>
  </si>
  <si>
    <t>Economically Disadvantaged</t>
  </si>
  <si>
    <t>English Language Learner</t>
  </si>
  <si>
    <t>Female</t>
  </si>
  <si>
    <t>Male</t>
  </si>
  <si>
    <t>Students with Disabilities</t>
  </si>
  <si>
    <t>SUBGROUP NAME</t>
  </si>
  <si>
    <t>ALL NYS 3-YR.-OLDs</t>
  </si>
  <si>
    <t>ALL NYS 4-YR.-OLDs</t>
  </si>
  <si>
    <t>TOTAL UPK COUNT</t>
  </si>
  <si>
    <t>% SERVED</t>
  </si>
  <si>
    <t>% OF TOTAL PK</t>
  </si>
  <si>
    <t>Unknown</t>
  </si>
  <si>
    <t>PreK Students Demographics by County</t>
  </si>
  <si>
    <t>Asian/ Pacific Islander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</si>
</sst>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2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3" fillId="0" borderId="1" xfId="0" applyFont="1" applyBorder="1"/>
    <xf numFmtId="0" fontId="2" fillId="0" borderId="0" xfId="1"/>
    <xf numFmtId="0" fontId="2" fillId="0" borderId="0" xfId="1" applyAlignment="1">
      <alignment horizontal="left"/>
    </xf>
    <xf numFmtId="0" fontId="2" fillId="0" borderId="0" xfId="1" applyAlignment="1">
      <alignment horizontal="right"/>
    </xf>
    <xf numFmtId="0" fontId="0" fillId="0" borderId="5" xfId="0" applyBorder="1"/>
    <xf numFmtId="0" fontId="0" fillId="0" borderId="5" xfId="0"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0" xfId="1" applyFill="1"/>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0" fillId="0" borderId="16" xfId="0" applyBorder="1"/>
    <xf numFmtId="3" fontId="0" fillId="0" borderId="15" xfId="0" applyNumberFormat="1" applyBorder="1"/>
    <xf numFmtId="10" fontId="1" fillId="0" borderId="15" xfId="0" applyNumberFormat="1" applyFont="1" applyBorder="1"/>
    <xf numFmtId="10" fontId="1" fillId="0" borderId="17" xfId="0" applyNumberFormat="1" applyFont="1" applyBorder="1"/>
    <xf numFmtId="0" fontId="0" fillId="0" borderId="15" xfId="0" applyBorder="1"/>
    <xf numFmtId="3" fontId="0" fillId="0" borderId="15" xfId="0" applyNumberFormat="1" applyBorder="1" applyAlignment="1">
      <alignment horizontal="center"/>
    </xf>
    <xf numFmtId="10" fontId="0" fillId="0" borderId="15" xfId="0" applyNumberFormat="1" applyBorder="1"/>
    <xf numFmtId="0" fontId="0" fillId="0" borderId="18" xfId="0" applyBorder="1"/>
    <xf numFmtId="3" fontId="0" fillId="0" borderId="19" xfId="0" applyNumberFormat="1" applyBorder="1" applyAlignment="1">
      <alignment horizontal="center"/>
    </xf>
    <xf numFmtId="3" fontId="0" fillId="0" borderId="19" xfId="0" applyNumberFormat="1" applyBorder="1"/>
    <xf numFmtId="10" fontId="0" fillId="0" borderId="19" xfId="0" applyNumberFormat="1" applyBorder="1"/>
    <xf numFmtId="10" fontId="1" fillId="0" borderId="20" xfId="0" applyNumberFormat="1" applyFont="1" applyBorder="1"/>
    <xf numFmtId="3" fontId="0" fillId="0" borderId="0" xfId="0" applyNumberFormat="1"/>
    <xf numFmtId="10" fontId="0" fillId="0" borderId="0" xfId="0" applyNumberFormat="1"/>
    <xf numFmtId="0" fontId="1" fillId="3" borderId="16"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17" xfId="0" applyBorder="1"/>
    <xf numFmtId="0" fontId="0" fillId="0" borderId="19" xfId="0" applyBorder="1"/>
    <xf numFmtId="0" fontId="0" fillId="0" borderId="20" xfId="0" applyBorder="1"/>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1" fillId="3" borderId="1"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ason Gish" id="{12E2113C-B968-4421-9C6A-E4C02715A0B4}" userId="S::Jason.Gish@nysed.gov::656cf364-033e-4ec5-a2df-3654c733876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5-10-30T18:05:55.96" personId="{12E2113C-B968-4421-9C6A-E4C02715A0B4}" id="{0C7B3F2F-F0BC-4F5F-86CB-3B0FC3AD05A1}">
    <text>According to Census data, downloaded from https://www.census.gov/data/datasets/time-series/demo/popest/2020s-state-detail.html</text>
  </threadedComment>
  <threadedComment ref="C1" dT="2025-10-30T18:06:09.84" personId="{12E2113C-B968-4421-9C6A-E4C02715A0B4}" id="{A9488734-A7EF-481A-AB18-9F7B4357AC84}">
    <text>According to Census data, downloaded from https://www.census.gov/data/datasets/time-series/demo/popest/2020s-state-detail.html</text>
  </threadedComment>
  <threadedComment ref="A4" dT="2023-07-03T18:19:01.79" personId="{12E2113C-B968-4421-9C6A-E4C02715A0B4}" id="{CDDE1AFE-AB0D-4F7B-8361-9476B33B6C2D}">
    <text>US Census data considers Hispanic to be an ethnic origin, not a race. Counts of all NYS Hispanic children are taken from those identified as Hispanic White in Census data.</text>
  </threadedComment>
  <threadedComment ref="D18" dT="2023-07-03T18:19:01.79" personId="{12E2113C-B968-4421-9C6A-E4C02715A0B4}" id="{ABAB39F1-9D1E-4D18-870B-8842A2FC5DCC}">
    <text>US Census data considers Hispanic to be an ethnic origin, not a race. Counts of all NYS Hispanic children are taken from those identified as Hispanic White in Census data.</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census.gov/data/datasets/time-series/demo/popest/2020s-state-detail.html" TargetMode="External"/><Relationship Id="rId2" Type="http://schemas.openxmlformats.org/officeDocument/2006/relationships/hyperlink" Target="https://www.p12.nysed.gov/irs/statistics/enroll-n-staff/ArchiveEnrollmentData.html" TargetMode="External"/><Relationship Id="rId1" Type="http://schemas.openxmlformats.org/officeDocument/2006/relationships/hyperlink" Target="https://www.nysed.gov/early-learning/prekindergarten-data" TargetMode="External"/><Relationship Id="rId5" Type="http://schemas.openxmlformats.org/officeDocument/2006/relationships/printerSettings" Target="../printerSettings/printerSettings1.bin"/><Relationship Id="rId4" Type="http://schemas.openxmlformats.org/officeDocument/2006/relationships/hyperlink" Target="https://www.nysed.gov/memo/early-learning/2024-2025-sirs-prek-child-counts-memo"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CD62-C23A-441E-AE18-53445C851EED}">
  <dimension ref="A1:N9"/>
  <sheetViews>
    <sheetView tabSelected="1" workbookViewId="0"/>
  </sheetViews>
  <sheetFormatPr defaultRowHeight="14.5" x14ac:dyDescent="0.35"/>
  <sheetData>
    <row r="1" spans="1:14" ht="19" thickBot="1" x14ac:dyDescent="0.5">
      <c r="A1" s="1" t="s">
        <v>69</v>
      </c>
    </row>
    <row r="2" spans="1:14" ht="96.5" customHeight="1" thickBot="1" x14ac:dyDescent="0.4">
      <c r="A2" s="37" t="s">
        <v>77</v>
      </c>
      <c r="B2" s="38"/>
      <c r="C2" s="38"/>
      <c r="D2" s="38"/>
      <c r="E2" s="38"/>
      <c r="F2" s="38"/>
      <c r="G2" s="38"/>
      <c r="H2" s="38"/>
      <c r="I2" s="38"/>
      <c r="J2" s="38"/>
      <c r="K2" s="38"/>
      <c r="L2" s="38"/>
      <c r="M2" s="38"/>
      <c r="N2" s="39"/>
    </row>
    <row r="3" spans="1:14" ht="15" thickBot="1" x14ac:dyDescent="0.4">
      <c r="A3" s="2" t="s">
        <v>70</v>
      </c>
      <c r="D3" s="2"/>
      <c r="F3" s="2" t="s">
        <v>71</v>
      </c>
      <c r="I3" s="2"/>
      <c r="M3" s="3"/>
      <c r="N3" s="4" t="s">
        <v>72</v>
      </c>
    </row>
    <row r="4" spans="1:14" ht="18.5" x14ac:dyDescent="0.45">
      <c r="A4" s="1" t="s">
        <v>73</v>
      </c>
      <c r="B4" s="5"/>
      <c r="C4" s="5"/>
      <c r="D4" s="5"/>
      <c r="E4" s="5"/>
      <c r="F4" s="5"/>
      <c r="G4" s="6"/>
      <c r="H4" s="5"/>
      <c r="I4" s="5"/>
      <c r="J4" s="5"/>
      <c r="K4" s="5"/>
      <c r="L4" s="5"/>
      <c r="M4" s="5"/>
      <c r="N4" s="7"/>
    </row>
    <row r="5" spans="1:14" ht="14.5" customHeight="1" x14ac:dyDescent="0.35">
      <c r="A5" s="8" t="s">
        <v>76</v>
      </c>
      <c r="N5" s="9"/>
    </row>
    <row r="6" spans="1:14" x14ac:dyDescent="0.35">
      <c r="A6" s="13" t="s">
        <v>75</v>
      </c>
      <c r="N6" s="9"/>
    </row>
    <row r="7" spans="1:14" x14ac:dyDescent="0.35">
      <c r="A7" s="8"/>
      <c r="N7" s="9"/>
    </row>
    <row r="8" spans="1:14" x14ac:dyDescent="0.35">
      <c r="A8" s="8" t="s">
        <v>74</v>
      </c>
      <c r="N8" s="9"/>
    </row>
    <row r="9" spans="1:14" ht="15" thickBot="1" x14ac:dyDescent="0.4">
      <c r="A9" s="10" t="s">
        <v>78</v>
      </c>
      <c r="B9" s="11"/>
      <c r="C9" s="11"/>
      <c r="D9" s="11"/>
      <c r="E9" s="11"/>
      <c r="F9" s="11"/>
      <c r="G9" s="11"/>
      <c r="H9" s="11"/>
      <c r="I9" s="11"/>
      <c r="J9" s="11"/>
      <c r="K9" s="11"/>
      <c r="L9" s="11"/>
      <c r="M9" s="11"/>
      <c r="N9" s="12"/>
    </row>
  </sheetData>
  <mergeCells count="1">
    <mergeCell ref="A2:N2"/>
  </mergeCells>
  <hyperlinks>
    <hyperlink ref="A3" r:id="rId1" display="OEL's Data Webpage" xr:uid="{22E123CC-752A-43E6-ACBD-F817E3E08D39}"/>
    <hyperlink ref="F3" r:id="rId2" xr:uid="{0090775B-4301-4E48-B4BB-F3E3BA8A7D98}"/>
    <hyperlink ref="N3" r:id="rId3" xr:uid="{F1CE307E-E95A-4807-AF0D-D607B5256862}"/>
    <hyperlink ref="A6" r:id="rId4" xr:uid="{BC5E9362-477D-4FAA-B944-D245BC22213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970F3-4DBA-4E43-BE48-231D6FECA30B}">
  <dimension ref="A1:G80"/>
  <sheetViews>
    <sheetView workbookViewId="0"/>
  </sheetViews>
  <sheetFormatPr defaultRowHeight="14.5" x14ac:dyDescent="0.35"/>
  <cols>
    <col min="1" max="1" width="26.7265625" bestFit="1" customWidth="1"/>
    <col min="2" max="3" width="17.08984375" bestFit="1" customWidth="1"/>
    <col min="4" max="4" width="16.6328125" bestFit="1" customWidth="1"/>
    <col min="5" max="5" width="9.1796875" bestFit="1" customWidth="1"/>
    <col min="6" max="6" width="13.54296875" bestFit="1" customWidth="1"/>
    <col min="7" max="7" width="12" customWidth="1"/>
  </cols>
  <sheetData>
    <row r="1" spans="1:6" x14ac:dyDescent="0.35">
      <c r="A1" s="14" t="s">
        <v>84</v>
      </c>
      <c r="B1" s="15" t="s">
        <v>85</v>
      </c>
      <c r="C1" s="15" t="s">
        <v>86</v>
      </c>
      <c r="D1" s="15" t="s">
        <v>87</v>
      </c>
      <c r="E1" s="15" t="s">
        <v>88</v>
      </c>
      <c r="F1" s="16" t="s">
        <v>89</v>
      </c>
    </row>
    <row r="2" spans="1:6" x14ac:dyDescent="0.35">
      <c r="A2" s="17" t="s">
        <v>2</v>
      </c>
      <c r="B2" s="18">
        <v>3458</v>
      </c>
      <c r="C2" s="18">
        <v>3564</v>
      </c>
      <c r="D2" s="18">
        <v>1498</v>
      </c>
      <c r="E2" s="19">
        <f>D2/(B2+C2)</f>
        <v>0.21332953574480204</v>
      </c>
      <c r="F2" s="20">
        <f>D2/SUM($D$8,$D$9)</f>
        <v>9.4476469178470975E-3</v>
      </c>
    </row>
    <row r="3" spans="1:6" x14ac:dyDescent="0.35">
      <c r="A3" s="17" t="s">
        <v>3</v>
      </c>
      <c r="B3" s="18">
        <v>42701</v>
      </c>
      <c r="C3" s="18">
        <v>44332</v>
      </c>
      <c r="D3" s="18">
        <v>25554</v>
      </c>
      <c r="E3" s="19">
        <f t="shared" ref="E3:E9" si="0">D3/(B3+C3)</f>
        <v>0.29361276757092136</v>
      </c>
      <c r="F3" s="20">
        <f t="shared" ref="F3:F12" si="1">D3/SUM($D$8,$D$9)</f>
        <v>0.16116499955852118</v>
      </c>
    </row>
    <row r="4" spans="1:6" x14ac:dyDescent="0.35">
      <c r="A4" s="17" t="s">
        <v>4</v>
      </c>
      <c r="B4" s="18">
        <v>34402</v>
      </c>
      <c r="C4" s="18">
        <v>36650</v>
      </c>
      <c r="D4" s="18">
        <v>46773</v>
      </c>
      <c r="E4" s="19">
        <f t="shared" si="0"/>
        <v>0.65829251815571699</v>
      </c>
      <c r="F4" s="20">
        <f t="shared" si="1"/>
        <v>0.29498984598695743</v>
      </c>
    </row>
    <row r="5" spans="1:6" x14ac:dyDescent="0.35">
      <c r="A5" s="17" t="s">
        <v>5</v>
      </c>
      <c r="B5" s="18">
        <v>19517</v>
      </c>
      <c r="C5" s="18">
        <v>21082</v>
      </c>
      <c r="D5" s="18">
        <v>19996</v>
      </c>
      <c r="E5" s="19">
        <f t="shared" si="0"/>
        <v>0.49252444641493631</v>
      </c>
      <c r="F5" s="20">
        <f t="shared" si="1"/>
        <v>0.12611158062034084</v>
      </c>
    </row>
    <row r="6" spans="1:6" x14ac:dyDescent="0.35">
      <c r="A6" s="17" t="s">
        <v>6</v>
      </c>
      <c r="B6" s="18">
        <v>89248</v>
      </c>
      <c r="C6" s="18">
        <v>93862</v>
      </c>
      <c r="D6" s="18">
        <v>59397</v>
      </c>
      <c r="E6" s="19">
        <f t="shared" si="0"/>
        <v>0.32437878870624215</v>
      </c>
      <c r="F6" s="20">
        <f t="shared" si="1"/>
        <v>0.37460739918515623</v>
      </c>
    </row>
    <row r="7" spans="1:6" x14ac:dyDescent="0.35">
      <c r="A7" s="17" t="s">
        <v>7</v>
      </c>
      <c r="B7" s="18">
        <v>12070</v>
      </c>
      <c r="C7" s="18">
        <v>12669</v>
      </c>
      <c r="D7" s="18">
        <v>5356</v>
      </c>
      <c r="E7" s="19">
        <f t="shared" si="0"/>
        <v>0.2165002627430373</v>
      </c>
      <c r="F7" s="20">
        <f t="shared" si="1"/>
        <v>3.3779437177562786E-2</v>
      </c>
    </row>
    <row r="8" spans="1:6" x14ac:dyDescent="0.35">
      <c r="A8" s="17" t="s">
        <v>81</v>
      </c>
      <c r="B8" s="18">
        <v>98414</v>
      </c>
      <c r="C8" s="18">
        <v>103862</v>
      </c>
      <c r="D8" s="18">
        <v>80039</v>
      </c>
      <c r="E8" s="19">
        <f t="shared" si="0"/>
        <v>0.3956920247582511</v>
      </c>
      <c r="F8" s="20">
        <f t="shared" si="1"/>
        <v>0.50479319870331363</v>
      </c>
    </row>
    <row r="9" spans="1:6" x14ac:dyDescent="0.35">
      <c r="A9" s="17" t="s">
        <v>82</v>
      </c>
      <c r="B9" s="18">
        <v>102982</v>
      </c>
      <c r="C9" s="18">
        <v>108297</v>
      </c>
      <c r="D9" s="18">
        <v>78519</v>
      </c>
      <c r="E9" s="19">
        <f t="shared" si="0"/>
        <v>0.37163655640172472</v>
      </c>
      <c r="F9" s="20">
        <f t="shared" si="1"/>
        <v>0.49520680129668637</v>
      </c>
    </row>
    <row r="10" spans="1:6" x14ac:dyDescent="0.35">
      <c r="A10" s="17" t="s">
        <v>83</v>
      </c>
      <c r="B10" s="22" t="s">
        <v>90</v>
      </c>
      <c r="C10" s="22" t="s">
        <v>90</v>
      </c>
      <c r="D10" s="18">
        <v>26401</v>
      </c>
      <c r="E10" s="23" t="s">
        <v>90</v>
      </c>
      <c r="F10" s="20">
        <f t="shared" si="1"/>
        <v>0.16650689337655622</v>
      </c>
    </row>
    <row r="11" spans="1:6" x14ac:dyDescent="0.35">
      <c r="A11" s="17" t="s">
        <v>79</v>
      </c>
      <c r="B11" s="22" t="s">
        <v>90</v>
      </c>
      <c r="C11" s="22" t="s">
        <v>90</v>
      </c>
      <c r="D11" s="18">
        <v>75436</v>
      </c>
      <c r="E11" s="23" t="s">
        <v>90</v>
      </c>
      <c r="F11" s="20">
        <f t="shared" si="1"/>
        <v>0.47576281234627077</v>
      </c>
    </row>
    <row r="12" spans="1:6" ht="15" thickBot="1" x14ac:dyDescent="0.4">
      <c r="A12" s="24" t="s">
        <v>80</v>
      </c>
      <c r="B12" s="25" t="s">
        <v>90</v>
      </c>
      <c r="C12" s="25" t="s">
        <v>90</v>
      </c>
      <c r="D12" s="26">
        <v>30039</v>
      </c>
      <c r="E12" s="27" t="s">
        <v>90</v>
      </c>
      <c r="F12" s="28">
        <f t="shared" si="1"/>
        <v>0.18945117874847059</v>
      </c>
    </row>
    <row r="13" spans="1:6" x14ac:dyDescent="0.35">
      <c r="B13" s="29"/>
      <c r="C13" s="29"/>
      <c r="D13" s="29"/>
      <c r="E13" s="30"/>
      <c r="F13" s="30"/>
    </row>
    <row r="14" spans="1:6" x14ac:dyDescent="0.35">
      <c r="B14" s="29"/>
      <c r="C14" s="29"/>
      <c r="D14" s="29"/>
      <c r="E14" s="30"/>
      <c r="F14" s="30"/>
    </row>
    <row r="15" spans="1:6" x14ac:dyDescent="0.35">
      <c r="B15" s="29"/>
      <c r="C15" s="29"/>
      <c r="D15" s="29"/>
      <c r="E15" s="30"/>
      <c r="F15" s="30"/>
    </row>
    <row r="16" spans="1:6" ht="15" thickBot="1" x14ac:dyDescent="0.4"/>
    <row r="17" spans="1:7" x14ac:dyDescent="0.35">
      <c r="A17" s="40" t="s">
        <v>91</v>
      </c>
      <c r="B17" s="41"/>
      <c r="C17" s="41"/>
      <c r="D17" s="41"/>
      <c r="E17" s="41"/>
      <c r="F17" s="41"/>
      <c r="G17" s="42"/>
    </row>
    <row r="18" spans="1:7" ht="43.5" x14ac:dyDescent="0.35">
      <c r="A18" s="31" t="s">
        <v>0</v>
      </c>
      <c r="B18" s="32" t="s">
        <v>2</v>
      </c>
      <c r="C18" s="32" t="s">
        <v>3</v>
      </c>
      <c r="D18" s="32" t="s">
        <v>4</v>
      </c>
      <c r="E18" s="32" t="s">
        <v>92</v>
      </c>
      <c r="F18" s="32" t="s">
        <v>6</v>
      </c>
      <c r="G18" s="33" t="s">
        <v>7</v>
      </c>
    </row>
    <row r="19" spans="1:7" x14ac:dyDescent="0.35">
      <c r="A19" s="17" t="s">
        <v>1</v>
      </c>
      <c r="B19" s="21">
        <v>6</v>
      </c>
      <c r="C19" s="21">
        <v>359</v>
      </c>
      <c r="D19" s="21">
        <v>246</v>
      </c>
      <c r="E19" s="21">
        <v>195</v>
      </c>
      <c r="F19" s="21">
        <v>592</v>
      </c>
      <c r="G19" s="34">
        <v>137</v>
      </c>
    </row>
    <row r="20" spans="1:7" x14ac:dyDescent="0.35">
      <c r="A20" s="17" t="s">
        <v>8</v>
      </c>
      <c r="B20" s="21">
        <v>0</v>
      </c>
      <c r="C20" s="21">
        <v>1</v>
      </c>
      <c r="D20" s="21">
        <v>5</v>
      </c>
      <c r="E20" s="21">
        <v>2</v>
      </c>
      <c r="F20" s="21">
        <v>347</v>
      </c>
      <c r="G20" s="34">
        <v>5</v>
      </c>
    </row>
    <row r="21" spans="1:7" x14ac:dyDescent="0.35">
      <c r="A21" s="17" t="s">
        <v>37</v>
      </c>
      <c r="B21" s="21">
        <v>188</v>
      </c>
      <c r="C21" s="21">
        <v>4676</v>
      </c>
      <c r="D21" s="21">
        <v>9978</v>
      </c>
      <c r="E21" s="21">
        <v>830</v>
      </c>
      <c r="F21" s="21">
        <v>1114</v>
      </c>
      <c r="G21" s="34">
        <v>248</v>
      </c>
    </row>
    <row r="22" spans="1:7" x14ac:dyDescent="0.35">
      <c r="A22" s="17" t="s">
        <v>9</v>
      </c>
      <c r="B22" s="21">
        <v>2</v>
      </c>
      <c r="C22" s="21">
        <v>111</v>
      </c>
      <c r="D22" s="21">
        <v>110</v>
      </c>
      <c r="E22" s="21">
        <v>54</v>
      </c>
      <c r="F22" s="21">
        <v>859</v>
      </c>
      <c r="G22" s="34">
        <v>98</v>
      </c>
    </row>
    <row r="23" spans="1:7" x14ac:dyDescent="0.35">
      <c r="A23" s="17" t="s">
        <v>11</v>
      </c>
      <c r="B23" s="21">
        <v>27</v>
      </c>
      <c r="C23" s="21">
        <v>19</v>
      </c>
      <c r="D23" s="21">
        <v>23</v>
      </c>
      <c r="E23" s="21">
        <v>2</v>
      </c>
      <c r="F23" s="21">
        <v>460</v>
      </c>
      <c r="G23" s="34">
        <v>30</v>
      </c>
    </row>
    <row r="24" spans="1:7" x14ac:dyDescent="0.35">
      <c r="A24" s="17" t="s">
        <v>12</v>
      </c>
      <c r="B24" s="21">
        <v>0</v>
      </c>
      <c r="C24" s="21">
        <v>48</v>
      </c>
      <c r="D24" s="21">
        <v>25</v>
      </c>
      <c r="E24" s="21">
        <v>5</v>
      </c>
      <c r="F24" s="21">
        <v>465</v>
      </c>
      <c r="G24" s="34">
        <v>59</v>
      </c>
    </row>
    <row r="25" spans="1:7" x14ac:dyDescent="0.35">
      <c r="A25" s="17" t="s">
        <v>13</v>
      </c>
      <c r="B25" s="21">
        <v>2</v>
      </c>
      <c r="C25" s="21">
        <v>25</v>
      </c>
      <c r="D25" s="21">
        <v>210</v>
      </c>
      <c r="E25" s="21">
        <v>4</v>
      </c>
      <c r="F25" s="21">
        <v>694</v>
      </c>
      <c r="G25" s="34">
        <v>80</v>
      </c>
    </row>
    <row r="26" spans="1:7" x14ac:dyDescent="0.35">
      <c r="A26" s="17" t="s">
        <v>14</v>
      </c>
      <c r="B26" s="21">
        <v>0</v>
      </c>
      <c r="C26" s="21">
        <v>46</v>
      </c>
      <c r="D26" s="21">
        <v>31</v>
      </c>
      <c r="E26" s="21">
        <v>12</v>
      </c>
      <c r="F26" s="21">
        <v>334</v>
      </c>
      <c r="G26" s="34">
        <v>65</v>
      </c>
    </row>
    <row r="27" spans="1:7" x14ac:dyDescent="0.35">
      <c r="A27" s="17" t="s">
        <v>15</v>
      </c>
      <c r="B27" s="21">
        <v>0</v>
      </c>
      <c r="C27" s="21">
        <v>2</v>
      </c>
      <c r="D27" s="21">
        <v>7</v>
      </c>
      <c r="E27" s="21">
        <v>0</v>
      </c>
      <c r="F27" s="21">
        <v>302</v>
      </c>
      <c r="G27" s="34">
        <v>2</v>
      </c>
    </row>
    <row r="28" spans="1:7" x14ac:dyDescent="0.35">
      <c r="A28" s="17" t="s">
        <v>17</v>
      </c>
      <c r="B28" s="21">
        <v>1</v>
      </c>
      <c r="C28" s="21">
        <v>5</v>
      </c>
      <c r="D28" s="21">
        <v>7</v>
      </c>
      <c r="E28" s="21">
        <v>0</v>
      </c>
      <c r="F28" s="21">
        <v>383</v>
      </c>
      <c r="G28" s="34">
        <v>7</v>
      </c>
    </row>
    <row r="29" spans="1:7" x14ac:dyDescent="0.35">
      <c r="A29" s="17" t="s">
        <v>18</v>
      </c>
      <c r="B29" s="21">
        <v>1</v>
      </c>
      <c r="C29" s="21">
        <v>9</v>
      </c>
      <c r="D29" s="21">
        <v>27</v>
      </c>
      <c r="E29" s="21">
        <v>5</v>
      </c>
      <c r="F29" s="21">
        <v>135</v>
      </c>
      <c r="G29" s="34">
        <v>13</v>
      </c>
    </row>
    <row r="30" spans="1:7" x14ac:dyDescent="0.35">
      <c r="A30" s="17" t="s">
        <v>19</v>
      </c>
      <c r="B30" s="21">
        <v>0</v>
      </c>
      <c r="C30" s="21">
        <v>7</v>
      </c>
      <c r="D30" s="21">
        <v>10</v>
      </c>
      <c r="E30" s="21">
        <v>1</v>
      </c>
      <c r="F30" s="21">
        <v>257</v>
      </c>
      <c r="G30" s="34">
        <v>20</v>
      </c>
    </row>
    <row r="31" spans="1:7" x14ac:dyDescent="0.35">
      <c r="A31" s="17" t="s">
        <v>10</v>
      </c>
      <c r="B31" s="21">
        <v>0</v>
      </c>
      <c r="C31" s="21">
        <v>1</v>
      </c>
      <c r="D31" s="21">
        <v>14</v>
      </c>
      <c r="E31" s="21">
        <v>0</v>
      </c>
      <c r="F31" s="21">
        <v>219</v>
      </c>
      <c r="G31" s="34">
        <v>2</v>
      </c>
    </row>
    <row r="32" spans="1:7" x14ac:dyDescent="0.35">
      <c r="A32" s="17" t="s">
        <v>21</v>
      </c>
      <c r="B32" s="21">
        <v>2</v>
      </c>
      <c r="C32" s="21">
        <v>156</v>
      </c>
      <c r="D32" s="21">
        <v>381</v>
      </c>
      <c r="E32" s="21">
        <v>36</v>
      </c>
      <c r="F32" s="21">
        <v>584</v>
      </c>
      <c r="G32" s="34">
        <v>82</v>
      </c>
    </row>
    <row r="33" spans="1:7" x14ac:dyDescent="0.35">
      <c r="A33" s="17" t="s">
        <v>22</v>
      </c>
      <c r="B33" s="21">
        <v>29</v>
      </c>
      <c r="C33" s="21">
        <v>1015</v>
      </c>
      <c r="D33" s="21">
        <v>526</v>
      </c>
      <c r="E33" s="21">
        <v>580</v>
      </c>
      <c r="F33" s="21">
        <v>2944</v>
      </c>
      <c r="G33" s="34">
        <v>318</v>
      </c>
    </row>
    <row r="34" spans="1:7" x14ac:dyDescent="0.35">
      <c r="A34" s="17" t="s">
        <v>23</v>
      </c>
      <c r="B34" s="21">
        <v>2</v>
      </c>
      <c r="C34" s="21">
        <v>0</v>
      </c>
      <c r="D34" s="21">
        <v>2</v>
      </c>
      <c r="E34" s="21">
        <v>1</v>
      </c>
      <c r="F34" s="21">
        <v>155</v>
      </c>
      <c r="G34" s="34">
        <v>1</v>
      </c>
    </row>
    <row r="35" spans="1:7" x14ac:dyDescent="0.35">
      <c r="A35" s="17" t="s">
        <v>20</v>
      </c>
      <c r="B35" s="21">
        <v>38</v>
      </c>
      <c r="C35" s="21">
        <v>3</v>
      </c>
      <c r="D35" s="21">
        <v>6</v>
      </c>
      <c r="E35" s="21">
        <v>1</v>
      </c>
      <c r="F35" s="21">
        <v>285</v>
      </c>
      <c r="G35" s="34">
        <v>5</v>
      </c>
    </row>
    <row r="36" spans="1:7" x14ac:dyDescent="0.35">
      <c r="A36" s="17" t="s">
        <v>24</v>
      </c>
      <c r="B36" s="21">
        <v>0</v>
      </c>
      <c r="C36" s="21">
        <v>3</v>
      </c>
      <c r="D36" s="21">
        <v>25</v>
      </c>
      <c r="E36" s="21">
        <v>1</v>
      </c>
      <c r="F36" s="21">
        <v>238</v>
      </c>
      <c r="G36" s="34">
        <v>9</v>
      </c>
    </row>
    <row r="37" spans="1:7" x14ac:dyDescent="0.35">
      <c r="A37" s="17" t="s">
        <v>25</v>
      </c>
      <c r="B37" s="21">
        <v>0</v>
      </c>
      <c r="C37" s="21">
        <v>3</v>
      </c>
      <c r="D37" s="21">
        <v>21</v>
      </c>
      <c r="E37" s="21">
        <v>1</v>
      </c>
      <c r="F37" s="21">
        <v>302</v>
      </c>
      <c r="G37" s="34">
        <v>20</v>
      </c>
    </row>
    <row r="38" spans="1:7" x14ac:dyDescent="0.35">
      <c r="A38" s="17" t="s">
        <v>16</v>
      </c>
      <c r="B38" s="21">
        <v>0</v>
      </c>
      <c r="C38" s="21">
        <v>5</v>
      </c>
      <c r="D38" s="21">
        <v>24</v>
      </c>
      <c r="E38" s="21">
        <v>2</v>
      </c>
      <c r="F38" s="21">
        <v>185</v>
      </c>
      <c r="G38" s="34">
        <v>10</v>
      </c>
    </row>
    <row r="39" spans="1:7" x14ac:dyDescent="0.35">
      <c r="A39" s="17" t="s">
        <v>26</v>
      </c>
      <c r="B39" s="21">
        <v>0</v>
      </c>
      <c r="C39" s="21">
        <v>0</v>
      </c>
      <c r="D39" s="21">
        <v>0</v>
      </c>
      <c r="E39" s="21">
        <v>0</v>
      </c>
      <c r="F39" s="21">
        <v>25</v>
      </c>
      <c r="G39" s="34">
        <v>0</v>
      </c>
    </row>
    <row r="40" spans="1:7" x14ac:dyDescent="0.35">
      <c r="A40" s="17" t="s">
        <v>27</v>
      </c>
      <c r="B40" s="21">
        <v>0</v>
      </c>
      <c r="C40" s="21">
        <v>4</v>
      </c>
      <c r="D40" s="21">
        <v>6</v>
      </c>
      <c r="E40" s="21">
        <v>2</v>
      </c>
      <c r="F40" s="21">
        <v>386</v>
      </c>
      <c r="G40" s="34">
        <v>14</v>
      </c>
    </row>
    <row r="41" spans="1:7" x14ac:dyDescent="0.35">
      <c r="A41" s="17" t="s">
        <v>28</v>
      </c>
      <c r="B41" s="21">
        <v>1</v>
      </c>
      <c r="C41" s="21">
        <v>57</v>
      </c>
      <c r="D41" s="21">
        <v>113</v>
      </c>
      <c r="E41" s="21">
        <v>11</v>
      </c>
      <c r="F41" s="21">
        <v>722</v>
      </c>
      <c r="G41" s="34">
        <v>54</v>
      </c>
    </row>
    <row r="42" spans="1:7" x14ac:dyDescent="0.35">
      <c r="A42" s="17" t="s">
        <v>38</v>
      </c>
      <c r="B42" s="21">
        <v>238</v>
      </c>
      <c r="C42" s="21">
        <v>7419</v>
      </c>
      <c r="D42" s="21">
        <v>7258</v>
      </c>
      <c r="E42" s="21">
        <v>4547</v>
      </c>
      <c r="F42" s="21">
        <v>10963</v>
      </c>
      <c r="G42" s="34">
        <v>750</v>
      </c>
    </row>
    <row r="43" spans="1:7" x14ac:dyDescent="0.35">
      <c r="A43" s="17" t="s">
        <v>29</v>
      </c>
      <c r="B43" s="21">
        <v>0</v>
      </c>
      <c r="C43" s="21">
        <v>1</v>
      </c>
      <c r="D43" s="21">
        <v>9</v>
      </c>
      <c r="E43" s="21">
        <v>0</v>
      </c>
      <c r="F43" s="21">
        <v>177</v>
      </c>
      <c r="G43" s="34">
        <v>8</v>
      </c>
    </row>
    <row r="44" spans="1:7" x14ac:dyDescent="0.35">
      <c r="A44" s="17" t="s">
        <v>30</v>
      </c>
      <c r="B44" s="21">
        <v>0</v>
      </c>
      <c r="C44" s="21">
        <v>4</v>
      </c>
      <c r="D44" s="21">
        <v>19</v>
      </c>
      <c r="E44" s="21">
        <v>4</v>
      </c>
      <c r="F44" s="21">
        <v>336</v>
      </c>
      <c r="G44" s="34">
        <v>18</v>
      </c>
    </row>
    <row r="45" spans="1:7" x14ac:dyDescent="0.35">
      <c r="A45" s="17" t="s">
        <v>31</v>
      </c>
      <c r="B45" s="21">
        <v>1</v>
      </c>
      <c r="C45" s="21">
        <v>6</v>
      </c>
      <c r="D45" s="21">
        <v>9</v>
      </c>
      <c r="E45" s="21">
        <v>1</v>
      </c>
      <c r="F45" s="21">
        <v>341</v>
      </c>
      <c r="G45" s="34">
        <v>13</v>
      </c>
    </row>
    <row r="46" spans="1:7" x14ac:dyDescent="0.35">
      <c r="A46" s="17" t="s">
        <v>33</v>
      </c>
      <c r="B46" s="21">
        <v>8</v>
      </c>
      <c r="C46" s="21">
        <v>1443</v>
      </c>
      <c r="D46" s="21">
        <v>1153</v>
      </c>
      <c r="E46" s="21">
        <v>148</v>
      </c>
      <c r="F46" s="21">
        <v>1587</v>
      </c>
      <c r="G46" s="34">
        <v>371</v>
      </c>
    </row>
    <row r="47" spans="1:7" x14ac:dyDescent="0.35">
      <c r="A47" s="17" t="s">
        <v>34</v>
      </c>
      <c r="B47" s="21">
        <v>0</v>
      </c>
      <c r="C47" s="21">
        <v>18</v>
      </c>
      <c r="D47" s="21">
        <v>127</v>
      </c>
      <c r="E47" s="21">
        <v>8</v>
      </c>
      <c r="F47" s="21">
        <v>240</v>
      </c>
      <c r="G47" s="34">
        <v>14</v>
      </c>
    </row>
    <row r="48" spans="1:7" x14ac:dyDescent="0.35">
      <c r="A48" s="17" t="s">
        <v>35</v>
      </c>
      <c r="B48" s="21">
        <v>18</v>
      </c>
      <c r="C48" s="21">
        <v>561</v>
      </c>
      <c r="D48" s="21">
        <v>1977</v>
      </c>
      <c r="E48" s="21">
        <v>1552</v>
      </c>
      <c r="F48" s="21">
        <v>2885</v>
      </c>
      <c r="G48" s="34">
        <v>271</v>
      </c>
    </row>
    <row r="49" spans="1:7" x14ac:dyDescent="0.35">
      <c r="A49" s="17" t="s">
        <v>36</v>
      </c>
      <c r="B49" s="21">
        <v>64</v>
      </c>
      <c r="C49" s="21">
        <v>1729</v>
      </c>
      <c r="D49" s="21">
        <v>4394</v>
      </c>
      <c r="E49" s="21">
        <v>1074</v>
      </c>
      <c r="F49" s="21">
        <v>2521</v>
      </c>
      <c r="G49" s="34">
        <v>447</v>
      </c>
    </row>
    <row r="50" spans="1:7" x14ac:dyDescent="0.35">
      <c r="A50" s="17" t="s">
        <v>41</v>
      </c>
      <c r="B50" s="21">
        <v>15</v>
      </c>
      <c r="C50" s="21">
        <v>186</v>
      </c>
      <c r="D50" s="21">
        <v>108</v>
      </c>
      <c r="E50" s="21">
        <v>26</v>
      </c>
      <c r="F50" s="21">
        <v>784</v>
      </c>
      <c r="G50" s="34">
        <v>140</v>
      </c>
    </row>
    <row r="51" spans="1:7" x14ac:dyDescent="0.35">
      <c r="A51" s="17" t="s">
        <v>32</v>
      </c>
      <c r="B51" s="21">
        <v>3</v>
      </c>
      <c r="C51" s="21">
        <v>117</v>
      </c>
      <c r="D51" s="21">
        <v>160</v>
      </c>
      <c r="E51" s="21">
        <v>105</v>
      </c>
      <c r="F51" s="21">
        <v>709</v>
      </c>
      <c r="G51" s="34">
        <v>57</v>
      </c>
    </row>
    <row r="52" spans="1:7" x14ac:dyDescent="0.35">
      <c r="A52" s="17" t="s">
        <v>42</v>
      </c>
      <c r="B52" s="21">
        <v>26</v>
      </c>
      <c r="C52" s="21">
        <v>940</v>
      </c>
      <c r="D52" s="21">
        <v>349</v>
      </c>
      <c r="E52" s="21">
        <v>189</v>
      </c>
      <c r="F52" s="21">
        <v>1710</v>
      </c>
      <c r="G52" s="34">
        <v>216</v>
      </c>
    </row>
    <row r="53" spans="1:7" x14ac:dyDescent="0.35">
      <c r="A53" s="17" t="s">
        <v>43</v>
      </c>
      <c r="B53" s="21">
        <v>1</v>
      </c>
      <c r="C53" s="21">
        <v>13</v>
      </c>
      <c r="D53" s="21">
        <v>72</v>
      </c>
      <c r="E53" s="21">
        <v>10</v>
      </c>
      <c r="F53" s="21">
        <v>556</v>
      </c>
      <c r="G53" s="34">
        <v>22</v>
      </c>
    </row>
    <row r="54" spans="1:7" x14ac:dyDescent="0.35">
      <c r="A54" s="17" t="s">
        <v>44</v>
      </c>
      <c r="B54" s="21">
        <v>5</v>
      </c>
      <c r="C54" s="21">
        <v>250</v>
      </c>
      <c r="D54" s="21">
        <v>851</v>
      </c>
      <c r="E54" s="21">
        <v>54</v>
      </c>
      <c r="F54" s="21">
        <v>1267</v>
      </c>
      <c r="G54" s="34">
        <v>86</v>
      </c>
    </row>
    <row r="55" spans="1:7" x14ac:dyDescent="0.35">
      <c r="A55" s="17" t="s">
        <v>45</v>
      </c>
      <c r="B55" s="21">
        <v>0</v>
      </c>
      <c r="C55" s="21">
        <v>7</v>
      </c>
      <c r="D55" s="21">
        <v>27</v>
      </c>
      <c r="E55" s="21">
        <v>1</v>
      </c>
      <c r="F55" s="21">
        <v>235</v>
      </c>
      <c r="G55" s="34">
        <v>23</v>
      </c>
    </row>
    <row r="56" spans="1:7" x14ac:dyDescent="0.35">
      <c r="A56" s="17" t="s">
        <v>46</v>
      </c>
      <c r="B56" s="21">
        <v>0</v>
      </c>
      <c r="C56" s="21">
        <v>6</v>
      </c>
      <c r="D56" s="21">
        <v>30</v>
      </c>
      <c r="E56" s="21">
        <v>2</v>
      </c>
      <c r="F56" s="21">
        <v>704</v>
      </c>
      <c r="G56" s="34">
        <v>26</v>
      </c>
    </row>
    <row r="57" spans="1:7" x14ac:dyDescent="0.35">
      <c r="A57" s="17" t="s">
        <v>47</v>
      </c>
      <c r="B57" s="21">
        <v>1</v>
      </c>
      <c r="C57" s="21">
        <v>4</v>
      </c>
      <c r="D57" s="21">
        <v>11</v>
      </c>
      <c r="E57" s="21">
        <v>6</v>
      </c>
      <c r="F57" s="21">
        <v>203</v>
      </c>
      <c r="G57" s="34">
        <v>8</v>
      </c>
    </row>
    <row r="58" spans="1:7" x14ac:dyDescent="0.35">
      <c r="A58" s="17" t="s">
        <v>48</v>
      </c>
      <c r="B58" s="21">
        <v>1</v>
      </c>
      <c r="C58" s="21">
        <v>4</v>
      </c>
      <c r="D58" s="21">
        <v>83</v>
      </c>
      <c r="E58" s="21">
        <v>9</v>
      </c>
      <c r="F58" s="21">
        <v>163</v>
      </c>
      <c r="G58" s="34">
        <v>6</v>
      </c>
    </row>
    <row r="59" spans="1:7" x14ac:dyDescent="0.35">
      <c r="A59" s="17" t="s">
        <v>39</v>
      </c>
      <c r="B59" s="21">
        <v>687</v>
      </c>
      <c r="C59" s="21">
        <v>3929</v>
      </c>
      <c r="D59" s="21">
        <v>10152</v>
      </c>
      <c r="E59" s="21">
        <v>8376</v>
      </c>
      <c r="F59" s="21">
        <v>5659</v>
      </c>
      <c r="G59" s="34">
        <v>566</v>
      </c>
    </row>
    <row r="60" spans="1:7" x14ac:dyDescent="0.35">
      <c r="A60" s="17" t="s">
        <v>49</v>
      </c>
      <c r="B60" s="21">
        <v>3</v>
      </c>
      <c r="C60" s="21">
        <v>128</v>
      </c>
      <c r="D60" s="21">
        <v>109</v>
      </c>
      <c r="E60" s="21">
        <v>42</v>
      </c>
      <c r="F60" s="21">
        <v>527</v>
      </c>
      <c r="G60" s="34">
        <v>62</v>
      </c>
    </row>
    <row r="61" spans="1:7" x14ac:dyDescent="0.35">
      <c r="A61" s="17" t="s">
        <v>40</v>
      </c>
      <c r="B61" s="21">
        <v>28</v>
      </c>
      <c r="C61" s="21">
        <v>677</v>
      </c>
      <c r="D61" s="21">
        <v>1634</v>
      </c>
      <c r="E61" s="21">
        <v>1066</v>
      </c>
      <c r="F61" s="21">
        <v>3066</v>
      </c>
      <c r="G61" s="34">
        <v>93</v>
      </c>
    </row>
    <row r="62" spans="1:7" x14ac:dyDescent="0.35">
      <c r="A62" s="17" t="s">
        <v>50</v>
      </c>
      <c r="B62" s="21">
        <v>12</v>
      </c>
      <c r="C62" s="21">
        <v>209</v>
      </c>
      <c r="D62" s="21">
        <v>753</v>
      </c>
      <c r="E62" s="21">
        <v>120</v>
      </c>
      <c r="F62" s="21">
        <v>2335</v>
      </c>
      <c r="G62" s="34">
        <v>36</v>
      </c>
    </row>
    <row r="63" spans="1:7" x14ac:dyDescent="0.35">
      <c r="A63" s="17" t="s">
        <v>51</v>
      </c>
      <c r="B63" s="21">
        <v>5</v>
      </c>
      <c r="C63" s="21">
        <v>7</v>
      </c>
      <c r="D63" s="21">
        <v>6</v>
      </c>
      <c r="E63" s="21">
        <v>9</v>
      </c>
      <c r="F63" s="21">
        <v>643</v>
      </c>
      <c r="G63" s="34">
        <v>14</v>
      </c>
    </row>
    <row r="64" spans="1:7" x14ac:dyDescent="0.35">
      <c r="A64" s="17" t="s">
        <v>52</v>
      </c>
      <c r="B64" s="21">
        <v>0</v>
      </c>
      <c r="C64" s="21">
        <v>14</v>
      </c>
      <c r="D64" s="21">
        <v>33</v>
      </c>
      <c r="E64" s="21">
        <v>28</v>
      </c>
      <c r="F64" s="21">
        <v>668</v>
      </c>
      <c r="G64" s="34">
        <v>29</v>
      </c>
    </row>
    <row r="65" spans="1:7" x14ac:dyDescent="0.35">
      <c r="A65" s="17" t="s">
        <v>53</v>
      </c>
      <c r="B65" s="21">
        <v>22</v>
      </c>
      <c r="C65" s="21">
        <v>76</v>
      </c>
      <c r="D65" s="21">
        <v>104</v>
      </c>
      <c r="E65" s="21">
        <v>99</v>
      </c>
      <c r="F65" s="21">
        <v>94</v>
      </c>
      <c r="G65" s="34">
        <v>62</v>
      </c>
    </row>
    <row r="66" spans="1:7" x14ac:dyDescent="0.35">
      <c r="A66" s="17" t="s">
        <v>54</v>
      </c>
      <c r="B66" s="21">
        <v>0</v>
      </c>
      <c r="C66" s="21">
        <v>2</v>
      </c>
      <c r="D66" s="21">
        <v>3</v>
      </c>
      <c r="E66" s="21">
        <v>1</v>
      </c>
      <c r="F66" s="21">
        <v>172</v>
      </c>
      <c r="G66" s="34">
        <v>4</v>
      </c>
    </row>
    <row r="67" spans="1:7" x14ac:dyDescent="0.35">
      <c r="A67" s="17" t="s">
        <v>55</v>
      </c>
      <c r="B67" s="21">
        <v>1</v>
      </c>
      <c r="C67" s="21">
        <v>3</v>
      </c>
      <c r="D67" s="21">
        <v>3</v>
      </c>
      <c r="E67" s="21">
        <v>0</v>
      </c>
      <c r="F67" s="21">
        <v>107</v>
      </c>
      <c r="G67" s="34">
        <v>6</v>
      </c>
    </row>
    <row r="68" spans="1:7" x14ac:dyDescent="0.35">
      <c r="A68" s="17" t="s">
        <v>56</v>
      </c>
      <c r="B68" s="21">
        <v>0</v>
      </c>
      <c r="C68" s="21">
        <v>3</v>
      </c>
      <c r="D68" s="21">
        <v>10</v>
      </c>
      <c r="E68" s="21">
        <v>0</v>
      </c>
      <c r="F68" s="21">
        <v>155</v>
      </c>
      <c r="G68" s="34">
        <v>8</v>
      </c>
    </row>
    <row r="69" spans="1:7" x14ac:dyDescent="0.35">
      <c r="A69" s="17" t="s">
        <v>57</v>
      </c>
      <c r="B69" s="21">
        <v>0</v>
      </c>
      <c r="C69" s="21">
        <v>11</v>
      </c>
      <c r="D69" s="21">
        <v>22</v>
      </c>
      <c r="E69" s="21">
        <v>5</v>
      </c>
      <c r="F69" s="21">
        <v>616</v>
      </c>
      <c r="G69" s="34">
        <v>33</v>
      </c>
    </row>
    <row r="70" spans="1:7" x14ac:dyDescent="0.35">
      <c r="A70" s="17" t="s">
        <v>58</v>
      </c>
      <c r="B70" s="21">
        <v>46</v>
      </c>
      <c r="C70" s="21">
        <v>567</v>
      </c>
      <c r="D70" s="21">
        <v>2926</v>
      </c>
      <c r="E70" s="21">
        <v>494</v>
      </c>
      <c r="F70" s="21">
        <v>4195</v>
      </c>
      <c r="G70" s="34">
        <v>307</v>
      </c>
    </row>
    <row r="71" spans="1:7" x14ac:dyDescent="0.35">
      <c r="A71" s="17" t="s">
        <v>59</v>
      </c>
      <c r="B71" s="21">
        <v>1</v>
      </c>
      <c r="C71" s="21">
        <v>25</v>
      </c>
      <c r="D71" s="21">
        <v>152</v>
      </c>
      <c r="E71" s="21">
        <v>13</v>
      </c>
      <c r="F71" s="21">
        <v>211</v>
      </c>
      <c r="G71" s="34">
        <v>26</v>
      </c>
    </row>
    <row r="72" spans="1:7" x14ac:dyDescent="0.35">
      <c r="A72" s="17" t="s">
        <v>60</v>
      </c>
      <c r="B72" s="21">
        <v>1</v>
      </c>
      <c r="C72" s="21">
        <v>1</v>
      </c>
      <c r="D72" s="21">
        <v>8</v>
      </c>
      <c r="E72" s="21">
        <v>2</v>
      </c>
      <c r="F72" s="21">
        <v>351</v>
      </c>
      <c r="G72" s="34">
        <v>4</v>
      </c>
    </row>
    <row r="73" spans="1:7" x14ac:dyDescent="0.35">
      <c r="A73" s="17" t="s">
        <v>61</v>
      </c>
      <c r="B73" s="21">
        <v>0</v>
      </c>
      <c r="C73" s="21">
        <v>21</v>
      </c>
      <c r="D73" s="21">
        <v>36</v>
      </c>
      <c r="E73" s="21">
        <v>27</v>
      </c>
      <c r="F73" s="21">
        <v>268</v>
      </c>
      <c r="G73" s="34">
        <v>25</v>
      </c>
    </row>
    <row r="74" spans="1:7" x14ac:dyDescent="0.35">
      <c r="A74" s="17" t="s">
        <v>62</v>
      </c>
      <c r="B74" s="21">
        <v>1</v>
      </c>
      <c r="C74" s="21">
        <v>51</v>
      </c>
      <c r="D74" s="21">
        <v>179</v>
      </c>
      <c r="E74" s="21">
        <v>18</v>
      </c>
      <c r="F74" s="21">
        <v>524</v>
      </c>
      <c r="G74" s="34">
        <v>59</v>
      </c>
    </row>
    <row r="75" spans="1:7" x14ac:dyDescent="0.35">
      <c r="A75" s="17" t="s">
        <v>63</v>
      </c>
      <c r="B75" s="21">
        <v>2</v>
      </c>
      <c r="C75" s="21">
        <v>2</v>
      </c>
      <c r="D75" s="21">
        <v>12</v>
      </c>
      <c r="E75" s="21">
        <v>2</v>
      </c>
      <c r="F75" s="21">
        <v>196</v>
      </c>
      <c r="G75" s="34">
        <v>11</v>
      </c>
    </row>
    <row r="76" spans="1:7" x14ac:dyDescent="0.35">
      <c r="A76" s="17" t="s">
        <v>64</v>
      </c>
      <c r="B76" s="21">
        <v>1</v>
      </c>
      <c r="C76" s="21">
        <v>5</v>
      </c>
      <c r="D76" s="21">
        <v>6</v>
      </c>
      <c r="E76" s="21">
        <v>2</v>
      </c>
      <c r="F76" s="21">
        <v>296</v>
      </c>
      <c r="G76" s="34">
        <v>15</v>
      </c>
    </row>
    <row r="77" spans="1:7" x14ac:dyDescent="0.35">
      <c r="A77" s="17" t="s">
        <v>65</v>
      </c>
      <c r="B77" s="21">
        <v>0</v>
      </c>
      <c r="C77" s="21">
        <v>24</v>
      </c>
      <c r="D77" s="21">
        <v>72</v>
      </c>
      <c r="E77" s="21">
        <v>1</v>
      </c>
      <c r="F77" s="21">
        <v>532</v>
      </c>
      <c r="G77" s="34">
        <v>51</v>
      </c>
    </row>
    <row r="78" spans="1:7" x14ac:dyDescent="0.35">
      <c r="A78" s="17" t="s">
        <v>66</v>
      </c>
      <c r="B78" s="21">
        <v>7</v>
      </c>
      <c r="C78" s="21">
        <v>536</v>
      </c>
      <c r="D78" s="21">
        <v>2108</v>
      </c>
      <c r="E78" s="21">
        <v>209</v>
      </c>
      <c r="F78" s="21">
        <v>1119</v>
      </c>
      <c r="G78" s="34">
        <v>179</v>
      </c>
    </row>
    <row r="79" spans="1:7" x14ac:dyDescent="0.35">
      <c r="A79" s="17" t="s">
        <v>67</v>
      </c>
      <c r="B79" s="21">
        <v>1</v>
      </c>
      <c r="C79" s="21">
        <v>0</v>
      </c>
      <c r="D79" s="21">
        <v>8</v>
      </c>
      <c r="E79" s="21">
        <v>0</v>
      </c>
      <c r="F79" s="21">
        <v>156</v>
      </c>
      <c r="G79" s="34">
        <v>6</v>
      </c>
    </row>
    <row r="80" spans="1:7" ht="15" thickBot="1" x14ac:dyDescent="0.4">
      <c r="A80" s="24" t="s">
        <v>68</v>
      </c>
      <c r="B80" s="35">
        <v>0</v>
      </c>
      <c r="C80" s="35">
        <v>0</v>
      </c>
      <c r="D80" s="35">
        <v>3</v>
      </c>
      <c r="E80" s="35">
        <v>1</v>
      </c>
      <c r="F80" s="35">
        <v>139</v>
      </c>
      <c r="G80" s="36">
        <v>5</v>
      </c>
    </row>
  </sheetData>
  <mergeCells count="1">
    <mergeCell ref="A17:G1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File Info</vt:lpstr>
      <vt:lpstr>District 2025 Race, Gender, Etc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District Enrollment 2024-25 Race And Ethnic Origin</dc:title>
  <dc:subject>Public District Enrollment 2024-25 Race And Ethnic Origin</dc:subject>
  <dc:creator>New York State Education Department</dc:creator>
  <cp:keywords>Prekindergarten, Demographics, New York State, 2024-2025</cp:keywords>
  <cp:lastModifiedBy>Jason Gish</cp:lastModifiedBy>
  <dcterms:created xsi:type="dcterms:W3CDTF">2011-02-11T15:45:55Z</dcterms:created>
  <dcterms:modified xsi:type="dcterms:W3CDTF">2026-01-28T17:55:12Z</dcterms:modified>
</cp:coreProperties>
</file>