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codeName="ThisWorkbook" defaultThemeVersion="124226"/>
  <mc:AlternateContent xmlns:mc="http://schemas.openxmlformats.org/markup-compatibility/2006">
    <mc:Choice Requires="x15">
      <x15ac:absPath xmlns:x15ac="http://schemas.microsoft.com/office/spreadsheetml/2010/11/ac" url="C:\Users\vmartin\Desktop\"/>
    </mc:Choice>
  </mc:AlternateContent>
  <xr:revisionPtr revIDLastSave="0" documentId="13_ncr:1_{96F55F8B-39B2-446B-B33D-56A7E7B59100}" xr6:coauthVersionLast="47" xr6:coauthVersionMax="47" xr10:uidLastSave="{00000000-0000-0000-0000-000000000000}"/>
  <bookViews>
    <workbookView xWindow="1035" yWindow="795" windowWidth="27180" windowHeight="14685" tabRatio="760" xr2:uid="{00000000-000D-0000-FFFF-FFFF00000000}"/>
  </bookViews>
  <sheets>
    <sheet name="Instructions" sheetId="6" r:id="rId1"/>
    <sheet name="2023-2024 Budget" sheetId="7" r:id="rId2"/>
  </sheets>
  <definedNames>
    <definedName name="_Fill" hidden="1">#REF!</definedName>
    <definedName name="_Key1" hidden="1">#REF!</definedName>
    <definedName name="_Order1" hidden="1">255</definedName>
    <definedName name="_Sort" hidden="1">#REF!</definedName>
    <definedName name="_Table1_In1" hidden="1">#REF!</definedName>
    <definedName name="_Table1_Out" hidden="1">#REF!</definedName>
    <definedName name="_Table2_In1" hidden="1">#REF!</definedName>
    <definedName name="_Table2_Out" hidden="1">#REF!</definedName>
    <definedName name="_xlnm.Print_Area" localSheetId="1">'2023-2024 Budget'!$B$2:$O$160</definedName>
    <definedName name="_xlnm.Print_Titles" localSheetId="1">'2023-2024 Budget'!$2:$15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K150" i="7" l="1"/>
  <c r="K155" i="7" s="1"/>
  <c r="K151" i="7"/>
  <c r="K152" i="7"/>
  <c r="K153" i="7"/>
  <c r="K154" i="7"/>
  <c r="J155" i="7"/>
  <c r="J10" i="7" s="1"/>
  <c r="I155" i="7"/>
  <c r="I159" i="7" s="1"/>
  <c r="N19" i="7"/>
  <c r="J24" i="7"/>
  <c r="J31" i="7" s="1"/>
  <c r="E154" i="7"/>
  <c r="E153" i="7"/>
  <c r="E152" i="7"/>
  <c r="E151" i="7"/>
  <c r="E150" i="7"/>
  <c r="N45" i="7"/>
  <c r="N46" i="7"/>
  <c r="N47" i="7"/>
  <c r="N48" i="7"/>
  <c r="N49" i="7"/>
  <c r="N50" i="7"/>
  <c r="N51" i="7"/>
  <c r="N34" i="7"/>
  <c r="N35" i="7"/>
  <c r="N36" i="7"/>
  <c r="N37" i="7"/>
  <c r="N39" i="7"/>
  <c r="N40" i="7"/>
  <c r="N41" i="7"/>
  <c r="N20" i="7"/>
  <c r="N21" i="7"/>
  <c r="N22" i="7"/>
  <c r="N23" i="7"/>
  <c r="N26" i="7"/>
  <c r="N28" i="7"/>
  <c r="N29" i="7"/>
  <c r="N30" i="7"/>
  <c r="N59" i="7"/>
  <c r="N60" i="7"/>
  <c r="N61" i="7"/>
  <c r="N62" i="7"/>
  <c r="N63" i="7"/>
  <c r="N64" i="7"/>
  <c r="N68" i="7"/>
  <c r="N69" i="7"/>
  <c r="N70" i="7"/>
  <c r="N71" i="7"/>
  <c r="N72" i="7"/>
  <c r="N73" i="7"/>
  <c r="N74" i="7"/>
  <c r="N75" i="7"/>
  <c r="N79" i="7"/>
  <c r="N80" i="7"/>
  <c r="N81" i="7"/>
  <c r="N82" i="7"/>
  <c r="N83" i="7"/>
  <c r="N89" i="7"/>
  <c r="N90" i="7"/>
  <c r="N91" i="7"/>
  <c r="N97" i="7"/>
  <c r="N98" i="7"/>
  <c r="N99" i="7"/>
  <c r="N100" i="7"/>
  <c r="N101" i="7"/>
  <c r="N102" i="7"/>
  <c r="N103" i="7"/>
  <c r="N104" i="7"/>
  <c r="N105" i="7"/>
  <c r="N109" i="7"/>
  <c r="N110" i="7"/>
  <c r="N111" i="7"/>
  <c r="N112" i="7"/>
  <c r="N113" i="7"/>
  <c r="N114" i="7"/>
  <c r="N115" i="7"/>
  <c r="N116" i="7"/>
  <c r="N117" i="7"/>
  <c r="N118" i="7"/>
  <c r="N119" i="7"/>
  <c r="N120" i="7"/>
  <c r="N121" i="7"/>
  <c r="N122" i="7"/>
  <c r="N123" i="7"/>
  <c r="N124" i="7"/>
  <c r="N125" i="7"/>
  <c r="N126" i="7"/>
  <c r="N127" i="7"/>
  <c r="N128" i="7"/>
  <c r="N132" i="7"/>
  <c r="N133" i="7"/>
  <c r="N134" i="7"/>
  <c r="N135" i="7"/>
  <c r="N136" i="7"/>
  <c r="N137" i="7"/>
  <c r="N138" i="7"/>
  <c r="N141" i="7"/>
  <c r="N142" i="7"/>
  <c r="M52" i="7"/>
  <c r="M42" i="7"/>
  <c r="M24" i="7"/>
  <c r="M31" i="7"/>
  <c r="M65" i="7"/>
  <c r="M76" i="7"/>
  <c r="M84" i="7"/>
  <c r="M92" i="7"/>
  <c r="M106" i="7"/>
  <c r="M129" i="7"/>
  <c r="M139" i="7"/>
  <c r="L52" i="7"/>
  <c r="L42" i="7"/>
  <c r="L24" i="7"/>
  <c r="L31" i="7" s="1"/>
  <c r="L65" i="7"/>
  <c r="L76" i="7"/>
  <c r="L84" i="7"/>
  <c r="L92" i="7"/>
  <c r="L106" i="7"/>
  <c r="L129" i="7"/>
  <c r="L139" i="7"/>
  <c r="K52" i="7"/>
  <c r="K42" i="7"/>
  <c r="K24" i="7"/>
  <c r="K31" i="7" s="1"/>
  <c r="K65" i="7"/>
  <c r="K76" i="7"/>
  <c r="K84" i="7"/>
  <c r="K92" i="7"/>
  <c r="K106" i="7"/>
  <c r="K129" i="7"/>
  <c r="K139" i="7"/>
  <c r="J52" i="7"/>
  <c r="J42" i="7"/>
  <c r="J65" i="7"/>
  <c r="J76" i="7"/>
  <c r="J84" i="7"/>
  <c r="J92" i="7"/>
  <c r="J106" i="7"/>
  <c r="J129" i="7"/>
  <c r="J139" i="7"/>
  <c r="I52" i="7"/>
  <c r="I42" i="7"/>
  <c r="I24" i="7"/>
  <c r="I31" i="7" s="1"/>
  <c r="I65" i="7"/>
  <c r="I76" i="7"/>
  <c r="I84" i="7"/>
  <c r="I92" i="7"/>
  <c r="I106" i="7"/>
  <c r="I129" i="7"/>
  <c r="I139" i="7"/>
  <c r="G65" i="7"/>
  <c r="G76" i="7"/>
  <c r="G84" i="7"/>
  <c r="Q24" i="7"/>
  <c r="R24" i="7"/>
  <c r="S24" i="7"/>
  <c r="T24" i="7"/>
  <c r="N11" i="7"/>
  <c r="N10" i="7"/>
  <c r="K159" i="7" l="1"/>
  <c r="K157" i="7"/>
  <c r="U24" i="7"/>
  <c r="N84" i="7"/>
  <c r="K86" i="7"/>
  <c r="K94" i="7" s="1"/>
  <c r="K144" i="7" s="1"/>
  <c r="K8" i="7" s="1"/>
  <c r="N92" i="7"/>
  <c r="J86" i="7"/>
  <c r="J94" i="7" s="1"/>
  <c r="J144" i="7" s="1"/>
  <c r="J8" i="7" s="1"/>
  <c r="N76" i="7"/>
  <c r="N139" i="7"/>
  <c r="I86" i="7"/>
  <c r="I94" i="7" s="1"/>
  <c r="I144" i="7" s="1"/>
  <c r="I8" i="7" s="1"/>
  <c r="L54" i="7"/>
  <c r="L146" i="7" s="1"/>
  <c r="N65" i="7"/>
  <c r="N86" i="7" s="1"/>
  <c r="N94" i="7" s="1"/>
  <c r="J54" i="7"/>
  <c r="J7" i="7" s="1"/>
  <c r="J9" i="7" s="1"/>
  <c r="L86" i="7"/>
  <c r="L94" i="7" s="1"/>
  <c r="L144" i="7" s="1"/>
  <c r="L8" i="7" s="1"/>
  <c r="K54" i="7"/>
  <c r="N52" i="7"/>
  <c r="J157" i="7"/>
  <c r="I157" i="7"/>
  <c r="I10" i="7"/>
  <c r="N129" i="7"/>
  <c r="I54" i="7"/>
  <c r="N24" i="7"/>
  <c r="N31" i="7" s="1"/>
  <c r="J159" i="7"/>
  <c r="M54" i="7"/>
  <c r="M7" i="7" s="1"/>
  <c r="N106" i="7"/>
  <c r="N42" i="7"/>
  <c r="N54" i="7" s="1"/>
  <c r="G86" i="7"/>
  <c r="M86" i="7"/>
  <c r="M94" i="7" s="1"/>
  <c r="M144" i="7" s="1"/>
  <c r="M8" i="7" s="1"/>
  <c r="I7" i="7"/>
  <c r="J146" i="7" l="1"/>
  <c r="L7" i="7"/>
  <c r="L9" i="7" s="1"/>
  <c r="K146" i="7"/>
  <c r="N144" i="7"/>
  <c r="N8" i="7" s="1"/>
  <c r="I9" i="7"/>
  <c r="I146" i="7"/>
  <c r="K7" i="7"/>
  <c r="K9" i="7" s="1"/>
  <c r="M146" i="7"/>
  <c r="M9" i="7"/>
  <c r="N7" i="7"/>
  <c r="N9" i="7" l="1"/>
  <c r="N146"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hrubyda</author>
  </authors>
  <commentList>
    <comment ref="G11" authorId="0" shapeId="0" xr:uid="{00000000-0006-0000-0100-000001000000}">
      <text>
        <r>
          <rPr>
            <b/>
            <sz val="9"/>
            <color indexed="81"/>
            <rFont val="Tahoma"/>
            <family val="2"/>
          </rPr>
          <t>CSI:</t>
        </r>
        <r>
          <rPr>
            <sz val="9"/>
            <color indexed="81"/>
            <rFont val="Tahoma"/>
            <family val="2"/>
          </rPr>
          <t xml:space="preserve">
This line should show how many students a school intends to be paid for.  
For Example:
If a school plans on enrollment of 100 students however is budgeting to only receive 95% of those students, 95 should be entered in in this row.  </t>
        </r>
      </text>
    </comment>
    <comment ref="G18" authorId="0" shapeId="0" xr:uid="{00000000-0006-0000-0100-000002000000}">
      <text>
        <r>
          <rPr>
            <b/>
            <sz val="8"/>
            <color indexed="81"/>
            <rFont val="Tahoma"/>
            <family val="2"/>
          </rPr>
          <t xml:space="preserve">CSI:
</t>
        </r>
        <r>
          <rPr>
            <sz val="8"/>
            <color indexed="81"/>
            <rFont val="Tahoma"/>
            <family val="2"/>
          </rPr>
          <t xml:space="preserve">Enter in the Per Pupil Rate (PPR) for the Current Year (CY). 
For Example:
If this application is being submitted in 2009-10 for a school opening in 2011-12, enter in the 2009-10 PPR for that district in the cells below.  If a higher PPR is assumed indicate that % increase in the ASSUMPTION column. 
Refer to the State Aid website for the tuition rates. https://stateaid.nysed.gov/charter/
</t>
        </r>
      </text>
    </comment>
    <comment ref="E59" authorId="0" shapeId="0" xr:uid="{00000000-0006-0000-0100-000003000000}">
      <text>
        <r>
          <rPr>
            <b/>
            <sz val="8"/>
            <color indexed="81"/>
            <rFont val="Tahoma"/>
            <family val="2"/>
          </rPr>
          <t xml:space="preserve">CSI:
Sample titles that fall under this line:
 - </t>
        </r>
        <r>
          <rPr>
            <sz val="8"/>
            <color indexed="81"/>
            <rFont val="Tahoma"/>
            <family val="2"/>
          </rPr>
          <t>Head of School
 - Superintendant
 - School Leader
 - Executive Director
 - CEO</t>
        </r>
      </text>
    </comment>
    <comment ref="E60" authorId="0" shapeId="0" xr:uid="{00000000-0006-0000-0100-000004000000}">
      <text>
        <r>
          <rPr>
            <b/>
            <sz val="8"/>
            <color indexed="81"/>
            <rFont val="Tahoma"/>
            <family val="2"/>
          </rPr>
          <t xml:space="preserve">CSI:
Sample titles that fall under this line:
 - </t>
        </r>
        <r>
          <rPr>
            <sz val="8"/>
            <color indexed="81"/>
            <rFont val="Tahoma"/>
            <family val="2"/>
          </rPr>
          <t>Principal
 - Vice-Principal
 - Assistant Principal
 - Chief Academic Officer</t>
        </r>
      </text>
    </comment>
    <comment ref="E61" authorId="0" shapeId="0" xr:uid="{00000000-0006-0000-0100-000005000000}">
      <text>
        <r>
          <rPr>
            <b/>
            <sz val="8"/>
            <color indexed="81"/>
            <rFont val="Tahoma"/>
            <family val="2"/>
          </rPr>
          <t xml:space="preserve">CSI:
Sample titles that fall under this line:
</t>
        </r>
        <r>
          <rPr>
            <sz val="8"/>
            <color indexed="81"/>
            <rFont val="Tahoma"/>
            <family val="2"/>
          </rPr>
          <t>Director, Deans, Coordinators of:</t>
        </r>
        <r>
          <rPr>
            <sz val="8"/>
            <color indexed="81"/>
            <rFont val="Tahoma"/>
            <family val="2"/>
          </rPr>
          <t xml:space="preserve">
 - Curriculum
 - Instruction
 - Faculty
 - Students
 - Assessment
 - Student Affairs
 - Student Achievement
 - Development</t>
        </r>
      </text>
    </comment>
    <comment ref="E64" authorId="0" shapeId="0" xr:uid="{00000000-0006-0000-0100-000006000000}">
      <text>
        <r>
          <rPr>
            <b/>
            <sz val="8"/>
            <color indexed="81"/>
            <rFont val="Tahoma"/>
            <family val="2"/>
          </rPr>
          <t>CSI:
Sample titles that fall under this line:</t>
        </r>
        <r>
          <rPr>
            <sz val="8"/>
            <color indexed="81"/>
            <rFont val="Tahoma"/>
            <family val="2"/>
          </rPr>
          <t xml:space="preserve">
 - Secretary
 - Receptionist
 - Attendance Clerk
 - Office Manager</t>
        </r>
      </text>
    </comment>
    <comment ref="E68" authorId="0" shapeId="0" xr:uid="{00000000-0006-0000-0100-000007000000}">
      <text>
        <r>
          <rPr>
            <b/>
            <sz val="8"/>
            <color indexed="81"/>
            <rFont val="Tahoma"/>
            <family val="2"/>
          </rPr>
          <t>CSI:
Sample titles that fall under this line:</t>
        </r>
        <r>
          <rPr>
            <sz val="8"/>
            <color indexed="81"/>
            <rFont val="Tahoma"/>
            <family val="2"/>
          </rPr>
          <t xml:space="preserve">
Content/Subject Area Teachers:
   - ELA
   - Math
   - Social Studies
   - Science</t>
        </r>
      </text>
    </comment>
    <comment ref="E72" authorId="0" shapeId="0" xr:uid="{00000000-0006-0000-0100-000008000000}">
      <text>
        <r>
          <rPr>
            <b/>
            <sz val="8"/>
            <color indexed="81"/>
            <rFont val="Tahoma"/>
            <family val="2"/>
          </rPr>
          <t>CSI:
Sample titles that fall under this line:</t>
        </r>
        <r>
          <rPr>
            <sz val="8"/>
            <color indexed="81"/>
            <rFont val="Tahoma"/>
            <family val="2"/>
          </rPr>
          <t xml:space="preserve">
 - ESL
 - Reading
 - Math and/or Literacy Specialists
 - Art
 - PE
 - Music
 - Foreign Languages
 - Photography
 - Ceramics</t>
        </r>
      </text>
    </comment>
    <comment ref="E74" authorId="0" shapeId="0" xr:uid="{00000000-0006-0000-0100-000009000000}">
      <text>
        <r>
          <rPr>
            <b/>
            <sz val="8"/>
            <color indexed="81"/>
            <rFont val="Tahoma"/>
            <family val="2"/>
          </rPr>
          <t>CSI:
Sample titles that fall under this line:</t>
        </r>
        <r>
          <rPr>
            <sz val="8"/>
            <color indexed="81"/>
            <rFont val="Tahoma"/>
            <family val="2"/>
          </rPr>
          <t xml:space="preserve">
 - Speech Therapists
 - Social Workers</t>
        </r>
      </text>
    </comment>
    <comment ref="E83" authorId="0" shapeId="0" xr:uid="{00000000-0006-0000-0100-00000A000000}">
      <text>
        <r>
          <rPr>
            <b/>
            <sz val="8"/>
            <color indexed="81"/>
            <rFont val="Tahoma"/>
            <family val="2"/>
          </rPr>
          <t>CSI:</t>
        </r>
        <r>
          <rPr>
            <sz val="8"/>
            <color indexed="81"/>
            <rFont val="Tahoma"/>
            <family val="2"/>
          </rPr>
          <t xml:space="preserve">
Cafeteria
Other</t>
        </r>
      </text>
    </comment>
    <comment ref="E90" authorId="0" shapeId="0" xr:uid="{00000000-0006-0000-0100-00000B000000}">
      <text>
        <r>
          <rPr>
            <b/>
            <sz val="8"/>
            <color indexed="81"/>
            <rFont val="Tahoma"/>
            <family val="2"/>
          </rPr>
          <t>CSI:</t>
        </r>
        <r>
          <rPr>
            <sz val="8"/>
            <color indexed="81"/>
            <rFont val="Tahoma"/>
            <family val="2"/>
          </rPr>
          <t xml:space="preserve">
Health and Dental
Social Security
Medicare
Unemployment
Other
</t>
        </r>
      </text>
    </comment>
    <comment ref="E105" authorId="0" shapeId="0" xr:uid="{00000000-0006-0000-0100-00000C000000}">
      <text>
        <r>
          <rPr>
            <b/>
            <sz val="8"/>
            <color indexed="81"/>
            <rFont val="Tahoma"/>
            <family val="2"/>
          </rPr>
          <t xml:space="preserve">CSI:
</t>
        </r>
        <r>
          <rPr>
            <sz val="8"/>
            <color indexed="81"/>
            <rFont val="Tahoma"/>
            <family val="2"/>
          </rPr>
          <t>Janitorial</t>
        </r>
        <r>
          <rPr>
            <b/>
            <sz val="8"/>
            <color indexed="81"/>
            <rFont val="Tahoma"/>
            <family val="2"/>
          </rPr>
          <t xml:space="preserve">
</t>
        </r>
        <r>
          <rPr>
            <sz val="8"/>
            <color indexed="81"/>
            <rFont val="Tahoma"/>
            <family val="2"/>
          </rPr>
          <t xml:space="preserve">Consultants
 - Assessment
 - Technology
 - Other
Security
Background Screening
Public Relations
</t>
        </r>
      </text>
    </comment>
    <comment ref="E109" authorId="0" shapeId="0" xr:uid="{00000000-0006-0000-0100-00000D000000}">
      <text>
        <r>
          <rPr>
            <b/>
            <sz val="8"/>
            <color indexed="81"/>
            <rFont val="Tahoma"/>
            <family val="2"/>
          </rPr>
          <t>CSI:</t>
        </r>
        <r>
          <rPr>
            <sz val="8"/>
            <color indexed="81"/>
            <rFont val="Tahoma"/>
            <family val="2"/>
          </rPr>
          <t xml:space="preserve">
Development
Conferences</t>
        </r>
      </text>
    </comment>
    <comment ref="E113" authorId="0" shapeId="0" xr:uid="{00000000-0006-0000-0100-00000E000000}">
      <text>
        <r>
          <rPr>
            <b/>
            <sz val="8"/>
            <color indexed="81"/>
            <rFont val="Tahoma"/>
            <family val="2"/>
          </rPr>
          <t>CSI:</t>
        </r>
        <r>
          <rPr>
            <sz val="8"/>
            <color indexed="81"/>
            <rFont val="Tahoma"/>
            <family val="2"/>
          </rPr>
          <t xml:space="preserve">
Curriculum
</t>
        </r>
      </text>
    </comment>
    <comment ref="E114" authorId="0" shapeId="0" xr:uid="{00000000-0006-0000-0100-00000F000000}">
      <text>
        <r>
          <rPr>
            <b/>
            <sz val="8"/>
            <color indexed="81"/>
            <rFont val="Tahoma"/>
            <family val="2"/>
          </rPr>
          <t>CSI:</t>
        </r>
        <r>
          <rPr>
            <sz val="8"/>
            <color indexed="81"/>
            <rFont val="Tahoma"/>
            <family val="2"/>
          </rPr>
          <t xml:space="preserve">
Instructional
Non-Instructional
Athletic
Music
Office Equipment
</t>
        </r>
        <r>
          <rPr>
            <b/>
            <sz val="8"/>
            <color indexed="81"/>
            <rFont val="Tahoma"/>
            <family val="2"/>
          </rPr>
          <t>* Includes the Purchase or Lease of  any of the above</t>
        </r>
      </text>
    </comment>
    <comment ref="E116" authorId="0" shapeId="0" xr:uid="{00000000-0006-0000-0100-000010000000}">
      <text>
        <r>
          <rPr>
            <b/>
            <sz val="8"/>
            <color indexed="81"/>
            <rFont val="Tahoma"/>
            <family val="2"/>
          </rPr>
          <t>CSI:</t>
        </r>
        <r>
          <rPr>
            <sz val="8"/>
            <color indexed="81"/>
            <rFont val="Tahoma"/>
            <family val="2"/>
          </rPr>
          <t xml:space="preserve">
Hardware
Software
Internet
Wiring
Other</t>
        </r>
      </text>
    </comment>
    <comment ref="E120" authorId="0" shapeId="0" xr:uid="{00000000-0006-0000-0100-000011000000}">
      <text>
        <r>
          <rPr>
            <b/>
            <sz val="8"/>
            <color indexed="81"/>
            <rFont val="Tahoma"/>
            <family val="2"/>
          </rPr>
          <t>CSI:</t>
        </r>
        <r>
          <rPr>
            <sz val="8"/>
            <color indexed="81"/>
            <rFont val="Tahoma"/>
            <family val="2"/>
          </rPr>
          <t xml:space="preserve">
Uniforms
Special Events</t>
        </r>
      </text>
    </comment>
    <comment ref="E121" authorId="0" shapeId="0" xr:uid="{00000000-0006-0000-0100-000012000000}">
      <text>
        <r>
          <rPr>
            <b/>
            <sz val="8"/>
            <color indexed="81"/>
            <rFont val="Tahoma"/>
            <family val="2"/>
          </rPr>
          <t>CSI:</t>
        </r>
        <r>
          <rPr>
            <sz val="8"/>
            <color indexed="81"/>
            <rFont val="Tahoma"/>
            <family val="2"/>
          </rPr>
          <t xml:space="preserve">
Printing
Postage
Copying
All Other</t>
        </r>
      </text>
    </comment>
    <comment ref="E122" authorId="0" shapeId="0" xr:uid="{00000000-0006-0000-0100-000013000000}">
      <text>
        <r>
          <rPr>
            <b/>
            <sz val="8"/>
            <color indexed="81"/>
            <rFont val="Tahoma"/>
            <family val="2"/>
          </rPr>
          <t>CSI:</t>
        </r>
        <r>
          <rPr>
            <sz val="8"/>
            <color indexed="81"/>
            <rFont val="Tahoma"/>
            <family val="2"/>
          </rPr>
          <t xml:space="preserve">
Conferences</t>
        </r>
      </text>
    </comment>
    <comment ref="E128" authorId="0" shapeId="0" xr:uid="{00000000-0006-0000-0100-000014000000}">
      <text>
        <r>
          <rPr>
            <b/>
            <sz val="8"/>
            <color indexed="81"/>
            <rFont val="Tahoma"/>
            <family val="2"/>
          </rPr>
          <t>CSI:</t>
        </r>
        <r>
          <rPr>
            <sz val="8"/>
            <color indexed="81"/>
            <rFont val="Tahoma"/>
            <family val="2"/>
          </rPr>
          <t xml:space="preserve">
Interest 
Bank Charges
Bad Debt
Misc. Fees (i.e. Licensing)
Dues &amp; Membership
All Other 
</t>
        </r>
        <r>
          <rPr>
            <b/>
            <sz val="8"/>
            <color indexed="81"/>
            <rFont val="Tahoma"/>
            <family val="2"/>
          </rPr>
          <t>(If any questions contact CSI)</t>
        </r>
      </text>
    </comment>
    <comment ref="E135" authorId="0" shapeId="0" xr:uid="{00000000-0006-0000-0100-000015000000}">
      <text>
        <r>
          <rPr>
            <b/>
            <sz val="8"/>
            <color indexed="81"/>
            <rFont val="Tahoma"/>
            <family val="2"/>
          </rPr>
          <t>CSI:</t>
        </r>
        <r>
          <rPr>
            <sz val="8"/>
            <color indexed="81"/>
            <rFont val="Tahoma"/>
            <family val="2"/>
          </rPr>
          <t xml:space="preserve">
Facility
Equipment</t>
        </r>
      </text>
    </comment>
    <comment ref="E136" authorId="0" shapeId="0" xr:uid="{00000000-0006-0000-0100-000016000000}">
      <text>
        <r>
          <rPr>
            <b/>
            <sz val="8"/>
            <color indexed="81"/>
            <rFont val="Tahoma"/>
            <family val="2"/>
          </rPr>
          <t>CSI:</t>
        </r>
        <r>
          <rPr>
            <sz val="8"/>
            <color indexed="81"/>
            <rFont val="Tahoma"/>
            <family val="2"/>
          </rPr>
          <t xml:space="preserve">
Facility Related
</t>
        </r>
        <r>
          <rPr>
            <b/>
            <sz val="8"/>
            <color indexed="81"/>
            <rFont val="Tahoma"/>
            <family val="2"/>
          </rPr>
          <t>* Includes the Purchase or Lease of  any equipment</t>
        </r>
      </text>
    </comment>
    <comment ref="E138" authorId="0" shapeId="0" xr:uid="{00000000-0006-0000-0100-000017000000}">
      <text>
        <r>
          <rPr>
            <b/>
            <sz val="8"/>
            <color indexed="81"/>
            <rFont val="Tahoma"/>
            <family val="2"/>
          </rPr>
          <t>CSI:</t>
        </r>
        <r>
          <rPr>
            <sz val="8"/>
            <color indexed="81"/>
            <rFont val="Tahoma"/>
            <family val="2"/>
          </rPr>
          <t xml:space="preserve">
Electric
Gas
Other</t>
        </r>
      </text>
    </comment>
    <comment ref="E142" authorId="0" shapeId="0" xr:uid="{00000000-0006-0000-0100-000018000000}">
      <text>
        <r>
          <rPr>
            <b/>
            <sz val="8"/>
            <color indexed="81"/>
            <rFont val="Tahoma"/>
            <family val="2"/>
          </rPr>
          <t>Each school chartered or renewed during or after the 2018-2019 SY must have $100k in escrow for legal and audit expenses associated with dissolution.  
New schools must have the full $100k set aside by year 4 of the initial term, and renewal schools must add $25k to the $75k currently maintained by December 31 of year 2. 
Add a note under Assumptions describing the status of the school’s escrow account.</t>
        </r>
      </text>
    </comment>
  </commentList>
</comments>
</file>

<file path=xl/sharedStrings.xml><?xml version="1.0" encoding="utf-8"?>
<sst xmlns="http://schemas.openxmlformats.org/spreadsheetml/2006/main" count="158" uniqueCount="143">
  <si>
    <t>Total Revenue</t>
  </si>
  <si>
    <t>Total Expenses</t>
  </si>
  <si>
    <t>Net Income</t>
  </si>
  <si>
    <t>Actual Student Enrollment</t>
  </si>
  <si>
    <t>Total Paid Student Enrollment</t>
  </si>
  <si>
    <t>REVENUE</t>
  </si>
  <si>
    <t>REVENUES FROM STATE SOURCES</t>
  </si>
  <si>
    <t>Per Pupil Revenue</t>
  </si>
  <si>
    <t>School District 2 (Enter Name)</t>
  </si>
  <si>
    <t>School District 3 (Enter Name)</t>
  </si>
  <si>
    <t>School District 4 (Enter Name)</t>
  </si>
  <si>
    <t>School District 5 (Enter Name)</t>
  </si>
  <si>
    <t>Special Education Revenue</t>
  </si>
  <si>
    <t>Grants</t>
  </si>
  <si>
    <t>Stimulus</t>
  </si>
  <si>
    <t>Other</t>
  </si>
  <si>
    <t>TOTAL REVENUE FROM STATE SOURCES</t>
  </si>
  <si>
    <t>REVENUE FROM FEDERAL FUNDING</t>
  </si>
  <si>
    <t>IDEA Special Needs</t>
  </si>
  <si>
    <t>Title I</t>
  </si>
  <si>
    <t>Title Funding - Other</t>
  </si>
  <si>
    <t>School Food Service (Free Lunch)</t>
  </si>
  <si>
    <t>Charter School Program (CSP) Planning &amp; Implementation</t>
  </si>
  <si>
    <t>TOTAL REVENUE FROM FEDERAL SOURCES</t>
  </si>
  <si>
    <t>LOCAL and OTHER REVENUE</t>
  </si>
  <si>
    <t>Fundraising</t>
  </si>
  <si>
    <t>Erate Reimbursement</t>
  </si>
  <si>
    <t>Food Service (Income from meals)</t>
  </si>
  <si>
    <t>Text Book</t>
  </si>
  <si>
    <t>OTHER</t>
  </si>
  <si>
    <t>TOTAL REVENUE FROM LOCAL and OTHER SOURCES</t>
  </si>
  <si>
    <t xml:space="preserve">TOTAL REVENUE </t>
  </si>
  <si>
    <t>EXPENSES</t>
  </si>
  <si>
    <t>ADMINISTRATIVE STAFF PERSONNEL COSTS</t>
  </si>
  <si>
    <t>No. of Positions</t>
  </si>
  <si>
    <t>Executive Management</t>
  </si>
  <si>
    <t>Instructional Management</t>
  </si>
  <si>
    <t>Deans, Directors &amp; Coordinators</t>
  </si>
  <si>
    <t>CFO / Director of Finance</t>
  </si>
  <si>
    <t>Operation / Business Manager</t>
  </si>
  <si>
    <t>Administrative Staff</t>
  </si>
  <si>
    <t>TOTAL ADMINISTRATIVE STAFF</t>
  </si>
  <si>
    <t>INSTRUCTIONAL PERSONNEL COSTS</t>
  </si>
  <si>
    <t>Teachers - Regular</t>
  </si>
  <si>
    <t>Teachers - SPED</t>
  </si>
  <si>
    <t>Substitute Teachers</t>
  </si>
  <si>
    <t>Teaching Assistants</t>
  </si>
  <si>
    <t>Specialty Teachers</t>
  </si>
  <si>
    <t>Aides</t>
  </si>
  <si>
    <t>Therapists &amp; Counselors</t>
  </si>
  <si>
    <t>TOTAL INSTRUCTIONAL</t>
  </si>
  <si>
    <t>NON-INSTRUCTIONAL PERSONNEL COSTS</t>
  </si>
  <si>
    <t>Nurse</t>
  </si>
  <si>
    <t>Librarian</t>
  </si>
  <si>
    <t>Custodian</t>
  </si>
  <si>
    <t>Security</t>
  </si>
  <si>
    <t>TOTAL NON-INSTRUCTIONAL</t>
  </si>
  <si>
    <t>SUBTOTAL PERSONNEL SERVICE COSTS</t>
  </si>
  <si>
    <t>PAYROLL TAXES AND BENEFITS</t>
  </si>
  <si>
    <t>Payroll Taxes</t>
  </si>
  <si>
    <t>Fringe / Employee Benefits</t>
  </si>
  <si>
    <t>Retirement / Pension</t>
  </si>
  <si>
    <t>TOTAL PAYROLL TAXES AND BENEFITS</t>
  </si>
  <si>
    <t>TOTAL PERSONNEL SERVICE COSTS</t>
  </si>
  <si>
    <t>CONTRACTED SERVICES</t>
  </si>
  <si>
    <t xml:space="preserve">Accounting / Audit </t>
  </si>
  <si>
    <t>Legal</t>
  </si>
  <si>
    <t>Management Company Fee</t>
  </si>
  <si>
    <t>Nurse Services</t>
  </si>
  <si>
    <t>Food Service / School Lunch</t>
  </si>
  <si>
    <t>Payroll Services</t>
  </si>
  <si>
    <t>Special Ed Services</t>
  </si>
  <si>
    <t>Titlement Services (i.e. Title I)</t>
  </si>
  <si>
    <t>Other Purchased / Professional / Consulting</t>
  </si>
  <si>
    <t>TOTAL CONTRACTED SERVICES</t>
  </si>
  <si>
    <t>SCHOOL OPERATIONS</t>
  </si>
  <si>
    <t>Board Expenses</t>
  </si>
  <si>
    <t>Classroom / Teaching Supplies &amp; Materials</t>
  </si>
  <si>
    <t>Special Ed Supplies &amp; Materials</t>
  </si>
  <si>
    <t>Textbooks / Workbooks</t>
  </si>
  <si>
    <t>Supplies &amp; Materials other</t>
  </si>
  <si>
    <t>Equipment / Furniture</t>
  </si>
  <si>
    <t xml:space="preserve">Telephone </t>
  </si>
  <si>
    <t>Technology</t>
  </si>
  <si>
    <t>Student Testing &amp; Assessment</t>
  </si>
  <si>
    <t>Field Trips</t>
  </si>
  <si>
    <t>Transportation (student)</t>
  </si>
  <si>
    <t>Student Services - other</t>
  </si>
  <si>
    <t>Office Expense</t>
  </si>
  <si>
    <t>Staff Development</t>
  </si>
  <si>
    <t>Staff Recruitment</t>
  </si>
  <si>
    <t>Student Recruitment / Marketing</t>
  </si>
  <si>
    <t>School Meals / Lunch</t>
  </si>
  <si>
    <t>Travel (Staff)</t>
  </si>
  <si>
    <t>TOTAL SCHOOL OPERATIONS</t>
  </si>
  <si>
    <t>FACILITY OPERATION &amp; MAINTENANCE</t>
  </si>
  <si>
    <t>Insurance</t>
  </si>
  <si>
    <t>Janitorial</t>
  </si>
  <si>
    <t>Building and Land Rent / Lease</t>
  </si>
  <si>
    <t xml:space="preserve">Repairs &amp; Maintenance </t>
  </si>
  <si>
    <t>Utilities</t>
  </si>
  <si>
    <t>TOTAL FACILITY OPERATION &amp; MAINTENANCE</t>
  </si>
  <si>
    <t>DEPRECIATION &amp; AMORTIZATION</t>
  </si>
  <si>
    <t>DISSOLUTION ESCROW &amp; RESERVES / CONTIGENCY</t>
  </si>
  <si>
    <t>TOTAL EXPENSES</t>
  </si>
  <si>
    <t>NET INCOME</t>
  </si>
  <si>
    <t>ENROLLMENT - *School Districts Are Linked To Above Entries*</t>
  </si>
  <si>
    <t>TOTAL ENROLLMENT</t>
  </si>
  <si>
    <t>REVENUE PER PUPIL</t>
  </si>
  <si>
    <t>EXPENSES PER PUPIL</t>
  </si>
  <si>
    <t>TOTAL</t>
  </si>
  <si>
    <t>PROGRAM SERVICES</t>
  </si>
  <si>
    <t>SUPPORT SERVICES</t>
  </si>
  <si>
    <t>REGULAR EDUCATION</t>
  </si>
  <si>
    <t>SPECIAL EDUCATION</t>
  </si>
  <si>
    <t>FUNDRAISING</t>
  </si>
  <si>
    <t>MANAGEMENT &amp; GENERAL</t>
  </si>
  <si>
    <t xml:space="preserve">District of Location </t>
  </si>
  <si>
    <t>NYC-DYCD (Department of Youth and Community Developmt.)</t>
  </si>
  <si>
    <t>Contributions and Donations, Fundraising</t>
  </si>
  <si>
    <t xml:space="preserve">Interest Income, Earnings on Investments, </t>
  </si>
  <si>
    <t>General Instructions and Notes for New Application Budgets and Cash Flows Templates</t>
  </si>
  <si>
    <t xml:space="preserve"> Assumptions</t>
  </si>
  <si>
    <t>DESCRIPTION OF ASSUMPTIONS - Please note assumptions when applicable</t>
  </si>
  <si>
    <t>List exact titles and staff FTE"s ( Full time eqiuilivalent)</t>
  </si>
  <si>
    <t>TOTAL ENROLLED</t>
  </si>
  <si>
    <r>
      <t>CY</t>
    </r>
    <r>
      <rPr>
        <sz val="8"/>
        <rFont val="Arial"/>
        <family val="2"/>
      </rPr>
      <t xml:space="preserve"> Per Pupil Rate</t>
    </r>
  </si>
  <si>
    <t>The Assumptions column should be completed for all revenue and expense items unless the item is self-explanatory. Where applicable, please reference the page number or section in the application narrative that indicates the assumption being made. For instance, student enrollment would reference the applicable page number in Section I, C of the application narrative.</t>
  </si>
  <si>
    <t xml:space="preserve"> Request for Proposals to Establish Charter Schools Authorized by the Board of Regents</t>
  </si>
  <si>
    <r>
      <t>New York State Education Department</t>
    </r>
    <r>
      <rPr>
        <b/>
        <u/>
        <sz val="24"/>
        <color indexed="8"/>
        <rFont val="Arial"/>
        <family val="2"/>
      </rPr>
      <t xml:space="preserve"> </t>
    </r>
  </si>
  <si>
    <r>
      <t xml:space="preserve">Enter information into the </t>
    </r>
    <r>
      <rPr>
        <b/>
        <sz val="11"/>
        <color indexed="23"/>
        <rFont val="Arial"/>
        <family val="2"/>
      </rPr>
      <t>GRAY</t>
    </r>
    <r>
      <rPr>
        <b/>
        <sz val="11"/>
        <rFont val="Arial"/>
        <family val="2"/>
      </rPr>
      <t xml:space="preserve"> </t>
    </r>
    <r>
      <rPr>
        <sz val="11"/>
        <rFont val="Arial"/>
        <family val="2"/>
      </rPr>
      <t>cells</t>
    </r>
  </si>
  <si>
    <r>
      <t>Cells containing</t>
    </r>
    <r>
      <rPr>
        <sz val="11"/>
        <color indexed="10"/>
        <rFont val="Arial"/>
        <family val="2"/>
      </rPr>
      <t xml:space="preserve"> </t>
    </r>
    <r>
      <rPr>
        <b/>
        <sz val="11"/>
        <color indexed="10"/>
        <rFont val="Arial"/>
        <family val="2"/>
      </rPr>
      <t>RED</t>
    </r>
    <r>
      <rPr>
        <sz val="11"/>
        <rFont val="Arial"/>
        <family val="2"/>
      </rPr>
      <t xml:space="preserve"> triangles in the upper right corner in columns B through G contain guidance on that particular item</t>
    </r>
  </si>
  <si>
    <t>Other State Revenue</t>
  </si>
  <si>
    <t>Other Federal Revenue</t>
  </si>
  <si>
    <t>Other Local Revenue</t>
  </si>
  <si>
    <t>&lt;Enter School Name Here&gt;</t>
  </si>
  <si>
    <r>
      <t xml:space="preserve">Complete ALL SIX columns in </t>
    </r>
    <r>
      <rPr>
        <sz val="11"/>
        <color indexed="12"/>
        <rFont val="Arial"/>
        <family val="2"/>
      </rPr>
      <t>BLUE</t>
    </r>
  </si>
  <si>
    <t>Please Note: The student enrollment data is entered below in the Enrollment Section beginning in row 155. This will populate the data in row 10.</t>
  </si>
  <si>
    <t>School district per-pupil tuition information is located on the State Aid website at https://stateaid.nysed.gov/charter/.  Rows may be inserted in the worksheet to accomodate additional districts if necessary.</t>
  </si>
  <si>
    <t>Check to see if this location for the dissolution escrow is OK; it had to be placed under Cash Flow Adjustment in the renewal application.</t>
  </si>
  <si>
    <t>2023-2024 Budget &amp; Cash Flow Template</t>
  </si>
  <si>
    <t>PROJECTED BUDGET FOR 2023-2024</t>
  </si>
  <si>
    <t>July 1, 2023 to June 30, 2024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</si>
</sst>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41" formatCode="_(* #,##0_);_(* \(#,##0\);_(* &quot;-&quot;_);_(@_)"/>
    <numFmt numFmtId="43" formatCode="_(* #,##0.00_);_(* \(#,##0.00\);_(* &quot;-&quot;??_);_(@_)"/>
    <numFmt numFmtId="164" formatCode="_(* #,##0.00_);_(* \(#,##0.00\);_(* &quot;-&quot;_);_(@_)"/>
    <numFmt numFmtId="165" formatCode="#,##0.00;[Red]\(#,##0.00\)"/>
    <numFmt numFmtId="166" formatCode="_(* #,##0_);_(* \(#,##0\);_(* &quot;-&quot;??_);_(@_)"/>
    <numFmt numFmtId="167" formatCode="&quot;$&quot;#,##0.00"/>
  </numFmts>
  <fonts count="66" x14ac:knownFonts="1">
    <font>
      <sz val="11"/>
      <name val="Arial"/>
    </font>
    <font>
      <sz val="11"/>
      <name val="Arial"/>
      <family val="2"/>
    </font>
    <font>
      <sz val="8"/>
      <name val="Arial"/>
      <family val="2"/>
    </font>
    <font>
      <sz val="8"/>
      <name val="Arial"/>
      <family val="2"/>
    </font>
    <font>
      <sz val="8"/>
      <color indexed="8"/>
      <name val="Arial"/>
      <family val="2"/>
    </font>
    <font>
      <u val="singleAccounting"/>
      <sz val="8"/>
      <name val="Arial"/>
      <family val="2"/>
    </font>
    <font>
      <b/>
      <sz val="8"/>
      <color indexed="81"/>
      <name val="Tahoma"/>
      <family val="2"/>
    </font>
    <font>
      <sz val="8"/>
      <color indexed="81"/>
      <name val="Tahoma"/>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b/>
      <sz val="10"/>
      <color indexed="9"/>
      <name val="Arial"/>
      <family val="2"/>
    </font>
    <font>
      <b/>
      <sz val="8"/>
      <color indexed="9"/>
      <name val="Arial"/>
      <family val="2"/>
    </font>
    <font>
      <b/>
      <sz val="8"/>
      <color indexed="8"/>
      <name val="Arial"/>
      <family val="2"/>
    </font>
    <font>
      <b/>
      <sz val="8"/>
      <color indexed="8"/>
      <name val="Courier New"/>
      <family val="3"/>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b/>
      <sz val="10"/>
      <color indexed="8"/>
      <name val="Arial"/>
      <family val="2"/>
    </font>
    <font>
      <sz val="11"/>
      <color indexed="52"/>
      <name val="Calibri"/>
      <family val="2"/>
    </font>
    <font>
      <sz val="11"/>
      <color indexed="60"/>
      <name val="Calibri"/>
      <family val="2"/>
    </font>
    <font>
      <sz val="10"/>
      <name val="Arial"/>
      <family val="2"/>
    </font>
    <font>
      <b/>
      <sz val="11"/>
      <color indexed="63"/>
      <name val="Calibri"/>
      <family val="2"/>
    </font>
    <font>
      <sz val="10"/>
      <color indexed="8"/>
      <name val="Arial"/>
      <family val="2"/>
    </font>
    <font>
      <b/>
      <i/>
      <sz val="10"/>
      <color indexed="8"/>
      <name val="Arial"/>
      <family val="2"/>
    </font>
    <font>
      <b/>
      <sz val="10"/>
      <color indexed="17"/>
      <name val="Arial"/>
      <family val="2"/>
    </font>
    <font>
      <b/>
      <sz val="10"/>
      <color indexed="13"/>
      <name val="Arial"/>
      <family val="2"/>
    </font>
    <font>
      <b/>
      <sz val="12"/>
      <color indexed="8"/>
      <name val="Arial"/>
      <family val="2"/>
    </font>
    <font>
      <sz val="8"/>
      <color indexed="12"/>
      <name val="Arial"/>
      <family val="2"/>
    </font>
    <font>
      <sz val="10"/>
      <color indexed="8"/>
      <name val="Arial"/>
      <family val="2"/>
    </font>
    <font>
      <b/>
      <sz val="18"/>
      <color indexed="56"/>
      <name val="Cambria"/>
      <family val="2"/>
    </font>
    <font>
      <b/>
      <sz val="11"/>
      <color indexed="8"/>
      <name val="Calibri"/>
      <family val="2"/>
    </font>
    <font>
      <sz val="8"/>
      <color indexed="8"/>
      <name val="Wingdings"/>
      <charset val="2"/>
    </font>
    <font>
      <sz val="11"/>
      <color indexed="10"/>
      <name val="Calibri"/>
      <family val="2"/>
    </font>
    <font>
      <b/>
      <sz val="9"/>
      <color indexed="81"/>
      <name val="Tahoma"/>
      <family val="2"/>
    </font>
    <font>
      <sz val="9"/>
      <color indexed="81"/>
      <name val="Tahoma"/>
      <family val="2"/>
    </font>
    <font>
      <sz val="11"/>
      <color indexed="60"/>
      <name val="Arial"/>
      <family val="2"/>
    </font>
    <font>
      <sz val="11"/>
      <name val="Arial"/>
      <family val="2"/>
    </font>
    <font>
      <i/>
      <sz val="8"/>
      <color indexed="60"/>
      <name val="Arial"/>
      <family val="2"/>
    </font>
    <font>
      <b/>
      <sz val="11"/>
      <name val="Arial"/>
      <family val="2"/>
    </font>
    <font>
      <b/>
      <sz val="12"/>
      <color indexed="60"/>
      <name val="Arial"/>
      <family val="2"/>
    </font>
    <font>
      <sz val="12"/>
      <color indexed="60"/>
      <name val="Arial"/>
      <family val="2"/>
    </font>
    <font>
      <b/>
      <sz val="12"/>
      <name val="Arial"/>
      <family val="2"/>
    </font>
    <font>
      <b/>
      <sz val="8"/>
      <name val="Arial"/>
      <family val="2"/>
    </font>
    <font>
      <b/>
      <i/>
      <sz val="8"/>
      <name val="Arial"/>
      <family val="2"/>
    </font>
    <font>
      <u/>
      <sz val="24"/>
      <color indexed="62"/>
      <name val="Arial"/>
      <family val="2"/>
    </font>
    <font>
      <b/>
      <u/>
      <sz val="24"/>
      <color indexed="8"/>
      <name val="Arial"/>
      <family val="2"/>
    </font>
    <font>
      <u/>
      <sz val="11"/>
      <name val="Arial"/>
      <family val="2"/>
    </font>
    <font>
      <b/>
      <sz val="14"/>
      <color indexed="54"/>
      <name val="Arial"/>
      <family val="2"/>
    </font>
    <font>
      <i/>
      <u/>
      <sz val="11"/>
      <color indexed="54"/>
      <name val="Arial"/>
      <family val="2"/>
    </font>
    <font>
      <b/>
      <sz val="16"/>
      <name val="Arial"/>
      <family val="2"/>
    </font>
    <font>
      <sz val="11"/>
      <color indexed="12"/>
      <name val="Arial"/>
      <family val="2"/>
    </font>
    <font>
      <b/>
      <sz val="11"/>
      <color indexed="23"/>
      <name val="Arial"/>
      <family val="2"/>
    </font>
    <font>
      <sz val="11"/>
      <color indexed="10"/>
      <name val="Arial"/>
      <family val="2"/>
    </font>
    <font>
      <b/>
      <sz val="11"/>
      <color indexed="10"/>
      <name val="Arial"/>
      <family val="2"/>
    </font>
    <font>
      <b/>
      <u/>
      <sz val="8"/>
      <name val="Arial"/>
      <family val="2"/>
    </font>
    <font>
      <b/>
      <sz val="8"/>
      <color theme="0"/>
      <name val="Arial"/>
      <family val="2"/>
    </font>
    <font>
      <sz val="8"/>
      <color theme="0"/>
      <name val="Arial"/>
      <family val="2"/>
    </font>
    <font>
      <b/>
      <sz val="12"/>
      <color rgb="FF0000FF"/>
      <name val="Arial"/>
      <family val="2"/>
    </font>
    <font>
      <b/>
      <sz val="8"/>
      <color rgb="FFFF0000"/>
      <name val="Arial"/>
      <family val="2"/>
    </font>
    <font>
      <b/>
      <sz val="72"/>
      <color rgb="FFFF0000"/>
      <name val="Arial"/>
      <family val="2"/>
    </font>
  </fonts>
  <fills count="3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12"/>
      </patternFill>
    </fill>
    <fill>
      <patternFill patternType="solid">
        <fgColor indexed="9"/>
      </patternFill>
    </fill>
    <fill>
      <patternFill patternType="solid">
        <fgColor indexed="43"/>
      </patternFill>
    </fill>
    <fill>
      <patternFill patternType="solid">
        <fgColor indexed="26"/>
      </patternFill>
    </fill>
    <fill>
      <patternFill patternType="solid">
        <fgColor indexed="13"/>
      </patternFill>
    </fill>
    <fill>
      <patternFill patternType="solid">
        <fgColor indexed="17"/>
      </patternFill>
    </fill>
    <fill>
      <patternFill patternType="solid">
        <fgColor indexed="65"/>
        <bgColor indexed="64"/>
      </patternFill>
    </fill>
    <fill>
      <patternFill patternType="solid">
        <fgColor theme="0"/>
        <bgColor indexed="64"/>
      </patternFill>
    </fill>
    <fill>
      <patternFill patternType="solid">
        <fgColor theme="0" tint="-0.34998626667073579"/>
        <bgColor indexed="64"/>
      </patternFill>
    </fill>
    <fill>
      <patternFill patternType="solid">
        <fgColor theme="0" tint="-0.249977111117893"/>
        <bgColor indexed="64"/>
      </patternFill>
    </fill>
    <fill>
      <patternFill patternType="solid">
        <fgColor theme="3"/>
        <bgColor indexed="64"/>
      </patternFill>
    </fill>
    <fill>
      <patternFill patternType="solid">
        <fgColor theme="4" tint="0.59999389629810485"/>
        <bgColor indexed="64"/>
      </patternFill>
    </fill>
    <fill>
      <patternFill patternType="solid">
        <fgColor theme="4" tint="0.39997558519241921"/>
        <bgColor indexed="64"/>
      </patternFill>
    </fill>
    <fill>
      <patternFill patternType="solid">
        <fgColor theme="4" tint="-0.249977111117893"/>
        <bgColor indexed="64"/>
      </patternFill>
    </fill>
    <fill>
      <patternFill patternType="solid">
        <fgColor theme="0" tint="-0.499984740745262"/>
        <bgColor indexed="64"/>
      </patternFill>
    </fill>
    <fill>
      <patternFill patternType="solid">
        <fgColor theme="1"/>
        <bgColor indexed="64"/>
      </patternFill>
    </fill>
  </fills>
  <borders count="5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double">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thin">
        <color indexed="64"/>
      </top>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right/>
      <top style="double">
        <color indexed="64"/>
      </top>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theme="0" tint="-0.499984740745262"/>
      </right>
      <top style="medium">
        <color indexed="64"/>
      </top>
      <bottom style="thin">
        <color theme="0" tint="-0.499984740745262"/>
      </bottom>
      <diagonal/>
    </border>
    <border>
      <left style="medium">
        <color indexed="64"/>
      </left>
      <right style="thin">
        <color theme="0" tint="-0.499984740745262"/>
      </right>
      <top style="thin">
        <color theme="0" tint="-0.499984740745262"/>
      </top>
      <bottom style="thin">
        <color theme="0" tint="-0.499984740745262"/>
      </bottom>
      <diagonal/>
    </border>
    <border>
      <left style="medium">
        <color indexed="64"/>
      </left>
      <right style="thin">
        <color theme="0" tint="-0.499984740745262"/>
      </right>
      <top style="thin">
        <color theme="0" tint="-0.499984740745262"/>
      </top>
      <bottom style="medium">
        <color indexed="64"/>
      </bottom>
      <diagonal/>
    </border>
    <border>
      <left style="thin">
        <color theme="0" tint="-0.499984740745262"/>
      </left>
      <right style="thin">
        <color theme="0" tint="-0.499984740745262"/>
      </right>
      <top style="thin">
        <color theme="0" tint="-0.499984740745262"/>
      </top>
      <bottom style="thin">
        <color theme="0" tint="-0.499984740745262"/>
      </bottom>
      <diagonal/>
    </border>
    <border>
      <left style="thin">
        <color theme="0" tint="-0.499984740745262"/>
      </left>
      <right/>
      <top style="thin">
        <color theme="0" tint="-0.499984740745262"/>
      </top>
      <bottom style="thin">
        <color theme="0" tint="-0.499984740745262"/>
      </bottom>
      <diagonal/>
    </border>
    <border>
      <left style="thin">
        <color theme="0" tint="-0.499984740745262"/>
      </left>
      <right style="thin">
        <color theme="0" tint="-0.499984740745262"/>
      </right>
      <top style="thin">
        <color theme="0" tint="-0.499984740745262"/>
      </top>
      <bottom/>
      <diagonal/>
    </border>
    <border>
      <left style="thin">
        <color theme="0" tint="-0.499984740745262"/>
      </left>
      <right style="thin">
        <color theme="0" tint="-0.499984740745262"/>
      </right>
      <top style="medium">
        <color indexed="64"/>
      </top>
      <bottom style="thin">
        <color theme="0" tint="-0.499984740745262"/>
      </bottom>
      <diagonal/>
    </border>
    <border>
      <left style="thin">
        <color theme="0" tint="-0.499984740745262"/>
      </left>
      <right/>
      <top style="medium">
        <color indexed="64"/>
      </top>
      <bottom style="thin">
        <color theme="0" tint="-0.499984740745262"/>
      </bottom>
      <diagonal/>
    </border>
    <border>
      <left style="thin">
        <color theme="0" tint="-0.499984740745262"/>
      </left>
      <right/>
      <top style="thin">
        <color theme="0" tint="-0.499984740745262"/>
      </top>
      <bottom style="medium">
        <color indexed="64"/>
      </bottom>
      <diagonal/>
    </border>
    <border>
      <left/>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thin">
        <color theme="0" tint="-0.499984740745262"/>
      </bottom>
      <diagonal/>
    </border>
    <border>
      <left/>
      <right/>
      <top style="thin">
        <color theme="0" tint="-0.499984740745262"/>
      </top>
      <bottom style="thin">
        <color theme="0" tint="-0.499984740745262"/>
      </bottom>
      <diagonal/>
    </border>
    <border>
      <left/>
      <right style="medium">
        <color indexed="64"/>
      </right>
      <top style="thin">
        <color theme="0" tint="-0.499984740745262"/>
      </top>
      <bottom style="thin">
        <color theme="0" tint="-0.499984740745262"/>
      </bottom>
      <diagonal/>
    </border>
    <border>
      <left style="thin">
        <color theme="0" tint="-0.499984740745262"/>
      </left>
      <right style="medium">
        <color indexed="64"/>
      </right>
      <top style="medium">
        <color indexed="64"/>
      </top>
      <bottom style="thin">
        <color theme="0" tint="-0.499984740745262"/>
      </bottom>
      <diagonal/>
    </border>
    <border>
      <left style="thin">
        <color theme="0" tint="-0.499984740745262"/>
      </left>
      <right style="thin">
        <color theme="0" tint="-0.499984740745262"/>
      </right>
      <top style="thin">
        <color theme="0" tint="-0.499984740745262"/>
      </top>
      <bottom style="medium">
        <color indexed="64"/>
      </bottom>
      <diagonal/>
    </border>
    <border>
      <left style="thin">
        <color theme="0" tint="-0.499984740745262"/>
      </left>
      <right style="medium">
        <color indexed="64"/>
      </right>
      <top style="thin">
        <color theme="0" tint="-0.499984740745262"/>
      </top>
      <bottom style="medium">
        <color indexed="64"/>
      </bottom>
      <diagonal/>
    </border>
  </borders>
  <cellStyleXfs count="72">
    <xf numFmtId="0" fontId="0"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9" fillId="12" borderId="0" applyNumberFormat="0" applyBorder="0" applyAlignment="0" applyProtection="0"/>
    <xf numFmtId="0" fontId="9" fillId="9" borderId="0" applyNumberFormat="0" applyBorder="0" applyAlignment="0" applyProtection="0"/>
    <xf numFmtId="0" fontId="9" fillId="10"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5" borderId="0" applyNumberFormat="0" applyBorder="0" applyAlignment="0" applyProtection="0"/>
    <xf numFmtId="0" fontId="9" fillId="16" borderId="0" applyNumberFormat="0" applyBorder="0" applyAlignment="0" applyProtection="0"/>
    <xf numFmtId="0" fontId="9" fillId="17" borderId="0" applyNumberFormat="0" applyBorder="0" applyAlignment="0" applyProtection="0"/>
    <xf numFmtId="0" fontId="9" fillId="18" borderId="0" applyNumberFormat="0" applyBorder="0" applyAlignment="0" applyProtection="0"/>
    <xf numFmtId="0" fontId="9" fillId="13" borderId="0" applyNumberFormat="0" applyBorder="0" applyAlignment="0" applyProtection="0"/>
    <xf numFmtId="0" fontId="9" fillId="14" borderId="0" applyNumberFormat="0" applyBorder="0" applyAlignment="0" applyProtection="0"/>
    <xf numFmtId="0" fontId="9" fillId="19" borderId="0" applyNumberFormat="0" applyBorder="0" applyAlignment="0" applyProtection="0"/>
    <xf numFmtId="0" fontId="10" fillId="3" borderId="0" applyNumberFormat="0" applyBorder="0" applyAlignment="0" applyProtection="0"/>
    <xf numFmtId="0" fontId="11" fillId="20" borderId="1" applyNumberFormat="0" applyAlignment="0" applyProtection="0"/>
    <xf numFmtId="0" fontId="12" fillId="21" borderId="2" applyNumberFormat="0" applyAlignment="0" applyProtection="0"/>
    <xf numFmtId="0" fontId="13" fillId="22" borderId="0">
      <alignment horizontal="left"/>
    </xf>
    <xf numFmtId="0" fontId="14" fillId="22" borderId="0">
      <alignment horizontal="right"/>
    </xf>
    <xf numFmtId="0" fontId="15" fillId="23" borderId="0">
      <alignment horizontal="center"/>
    </xf>
    <xf numFmtId="0" fontId="14" fillId="22" borderId="0">
      <alignment horizontal="right"/>
    </xf>
    <xf numFmtId="0" fontId="16" fillId="23" borderId="0">
      <alignment horizontal="left"/>
    </xf>
    <xf numFmtId="43" fontId="1" fillId="0" borderId="0" applyFont="0" applyFill="0" applyBorder="0" applyAlignment="0" applyProtection="0"/>
    <xf numFmtId="0" fontId="17" fillId="0" borderId="0" applyNumberFormat="0" applyFill="0" applyBorder="0" applyAlignment="0" applyProtection="0"/>
    <xf numFmtId="0" fontId="18" fillId="4" borderId="0" applyNumberFormat="0" applyBorder="0" applyAlignment="0" applyProtection="0"/>
    <xf numFmtId="0" fontId="19" fillId="0" borderId="3" applyNumberFormat="0" applyFill="0" applyAlignment="0" applyProtection="0"/>
    <xf numFmtId="0" fontId="20" fillId="0" borderId="4" applyNumberFormat="0" applyFill="0" applyAlignment="0" applyProtection="0"/>
    <xf numFmtId="0" fontId="21" fillId="0" borderId="5" applyNumberFormat="0" applyFill="0" applyAlignment="0" applyProtection="0"/>
    <xf numFmtId="0" fontId="21" fillId="0" borderId="0" applyNumberFormat="0" applyFill="0" applyBorder="0" applyAlignment="0" applyProtection="0"/>
    <xf numFmtId="0" fontId="22" fillId="7" borderId="1" applyNumberFormat="0" applyAlignment="0" applyProtection="0"/>
    <xf numFmtId="0" fontId="13" fillId="22" borderId="0">
      <alignment horizontal="left"/>
    </xf>
    <xf numFmtId="0" fontId="23" fillId="23" borderId="0">
      <alignment horizontal="left"/>
    </xf>
    <xf numFmtId="0" fontId="24" fillId="0" borderId="6" applyNumberFormat="0" applyFill="0" applyAlignment="0" applyProtection="0"/>
    <xf numFmtId="0" fontId="25" fillId="24" borderId="0" applyNumberFormat="0" applyBorder="0" applyAlignment="0" applyProtection="0"/>
    <xf numFmtId="0" fontId="26" fillId="0" borderId="0"/>
    <xf numFmtId="0" fontId="8" fillId="25" borderId="7" applyNumberFormat="0" applyFont="0" applyAlignment="0" applyProtection="0"/>
    <xf numFmtId="0" fontId="27" fillId="20" borderId="8" applyNumberFormat="0" applyAlignment="0" applyProtection="0"/>
    <xf numFmtId="165" fontId="28" fillId="23" borderId="0">
      <alignment horizontal="right"/>
    </xf>
    <xf numFmtId="0" fontId="29" fillId="26" borderId="0">
      <alignment horizontal="center"/>
    </xf>
    <xf numFmtId="0" fontId="13" fillId="27" borderId="0"/>
    <xf numFmtId="0" fontId="30" fillId="23" borderId="0" applyBorder="0">
      <alignment horizontal="centerContinuous"/>
    </xf>
    <xf numFmtId="0" fontId="31" fillId="27" borderId="0" applyBorder="0">
      <alignment horizontal="centerContinuous"/>
    </xf>
    <xf numFmtId="0" fontId="23" fillId="24" borderId="0">
      <alignment horizontal="center"/>
    </xf>
    <xf numFmtId="49" fontId="32" fillId="23" borderId="0">
      <alignment horizontal="center"/>
    </xf>
    <xf numFmtId="0" fontId="14" fillId="22" borderId="0">
      <alignment horizontal="center"/>
    </xf>
    <xf numFmtId="0" fontId="14" fillId="22" borderId="0">
      <alignment horizontal="centerContinuous"/>
    </xf>
    <xf numFmtId="0" fontId="4" fillId="23" borderId="0">
      <alignment horizontal="left"/>
    </xf>
    <xf numFmtId="49" fontId="4" fillId="23" borderId="0">
      <alignment horizontal="center"/>
    </xf>
    <xf numFmtId="0" fontId="13" fillId="22" borderId="0">
      <alignment horizontal="left"/>
    </xf>
    <xf numFmtId="49" fontId="4" fillId="23" borderId="0">
      <alignment horizontal="left"/>
    </xf>
    <xf numFmtId="0" fontId="13" fillId="22" borderId="0">
      <alignment horizontal="centerContinuous"/>
    </xf>
    <xf numFmtId="0" fontId="13" fillId="22" borderId="0">
      <alignment horizontal="right"/>
    </xf>
    <xf numFmtId="49" fontId="23" fillId="23" borderId="0">
      <alignment horizontal="left"/>
    </xf>
    <xf numFmtId="0" fontId="14" fillId="22" borderId="0">
      <alignment horizontal="right"/>
    </xf>
    <xf numFmtId="0" fontId="4" fillId="7" borderId="0">
      <alignment horizontal="center"/>
    </xf>
    <xf numFmtId="0" fontId="33" fillId="7" borderId="0">
      <alignment horizontal="center"/>
    </xf>
    <xf numFmtId="0" fontId="34" fillId="0" borderId="0" applyNumberFormat="0" applyBorder="0" applyAlignment="0"/>
    <xf numFmtId="0" fontId="35" fillId="0" borderId="0" applyNumberFormat="0" applyFill="0" applyBorder="0" applyAlignment="0" applyProtection="0"/>
    <xf numFmtId="0" fontId="36" fillId="0" borderId="9" applyNumberFormat="0" applyFill="0" applyAlignment="0" applyProtection="0"/>
    <xf numFmtId="0" fontId="37" fillId="23" borderId="0">
      <alignment horizontal="center"/>
    </xf>
    <xf numFmtId="0" fontId="38" fillId="0" borderId="0" applyNumberFormat="0" applyFill="0" applyBorder="0" applyAlignment="0" applyProtection="0"/>
  </cellStyleXfs>
  <cellXfs count="165">
    <xf numFmtId="0" fontId="0" fillId="0" borderId="0" xfId="0"/>
    <xf numFmtId="0" fontId="41" fillId="28" borderId="10" xfId="0" applyFont="1" applyFill="1" applyBorder="1"/>
    <xf numFmtId="0" fontId="45" fillId="0" borderId="10" xfId="0" applyFont="1" applyFill="1" applyBorder="1" applyAlignment="1">
      <alignment horizontal="left"/>
    </xf>
    <xf numFmtId="0" fontId="46" fillId="0" borderId="10" xfId="0" applyFont="1" applyFill="1" applyBorder="1"/>
    <xf numFmtId="0" fontId="44" fillId="28" borderId="0" xfId="0" quotePrefix="1" applyFont="1" applyFill="1" applyBorder="1" applyAlignment="1">
      <alignment horizontal="center"/>
    </xf>
    <xf numFmtId="0" fontId="42" fillId="28" borderId="0" xfId="0" applyFont="1" applyFill="1" applyBorder="1"/>
    <xf numFmtId="0" fontId="50" fillId="0" borderId="0" xfId="0" applyFont="1" applyBorder="1" applyAlignment="1"/>
    <xf numFmtId="0" fontId="52" fillId="28" borderId="0" xfId="0" applyFont="1" applyFill="1" applyBorder="1"/>
    <xf numFmtId="0" fontId="54" fillId="28" borderId="0" xfId="0" applyFont="1" applyFill="1" applyBorder="1"/>
    <xf numFmtId="0" fontId="42" fillId="28" borderId="10" xfId="0" applyFont="1" applyFill="1" applyBorder="1"/>
    <xf numFmtId="166" fontId="44" fillId="28" borderId="36" xfId="33" quotePrefix="1" applyNumberFormat="1" applyFont="1" applyFill="1" applyBorder="1" applyAlignment="1">
      <alignment horizontal="center"/>
    </xf>
    <xf numFmtId="166" fontId="44" fillId="28" borderId="37" xfId="33" quotePrefix="1" applyNumberFormat="1" applyFont="1" applyFill="1" applyBorder="1" applyAlignment="1">
      <alignment horizontal="center"/>
    </xf>
    <xf numFmtId="166" fontId="44" fillId="28" borderId="38" xfId="33" applyNumberFormat="1" applyFont="1" applyFill="1" applyBorder="1" applyAlignment="1"/>
    <xf numFmtId="0" fontId="48" fillId="29" borderId="0" xfId="0" applyFont="1" applyFill="1" applyBorder="1" applyAlignment="1" applyProtection="1"/>
    <xf numFmtId="0" fontId="3" fillId="29" borderId="0" xfId="0" applyFont="1" applyFill="1" applyBorder="1" applyProtection="1"/>
    <xf numFmtId="0" fontId="48" fillId="29" borderId="0" xfId="0" applyFont="1" applyFill="1" applyBorder="1" applyAlignment="1" applyProtection="1">
      <alignment horizontal="center" vertical="center" wrapText="1"/>
    </xf>
    <xf numFmtId="0" fontId="3" fillId="29" borderId="0" xfId="0" applyFont="1" applyFill="1" applyBorder="1" applyAlignment="1" applyProtection="1"/>
    <xf numFmtId="41" fontId="3" fillId="29" borderId="0" xfId="0" applyNumberFormat="1" applyFont="1" applyFill="1" applyBorder="1" applyAlignment="1" applyProtection="1">
      <alignment horizontal="right"/>
    </xf>
    <xf numFmtId="0" fontId="48" fillId="29" borderId="0" xfId="0" applyFont="1" applyFill="1" applyBorder="1" applyAlignment="1" applyProtection="1">
      <alignment horizontal="right"/>
    </xf>
    <xf numFmtId="41" fontId="48" fillId="29" borderId="0" xfId="0" applyNumberFormat="1" applyFont="1" applyFill="1" applyBorder="1" applyAlignment="1" applyProtection="1">
      <alignment horizontal="center"/>
    </xf>
    <xf numFmtId="41" fontId="3" fillId="29" borderId="0" xfId="0" applyNumberFormat="1" applyFont="1" applyFill="1" applyBorder="1" applyProtection="1"/>
    <xf numFmtId="41" fontId="3" fillId="29" borderId="0" xfId="0" applyNumberFormat="1" applyFont="1" applyFill="1" applyBorder="1" applyAlignment="1" applyProtection="1">
      <alignment horizontal="center" wrapText="1"/>
    </xf>
    <xf numFmtId="0" fontId="48" fillId="29" borderId="0" xfId="0" applyFont="1" applyFill="1" applyBorder="1" applyAlignment="1" applyProtection="1">
      <alignment horizontal="left" vertical="center"/>
    </xf>
    <xf numFmtId="0" fontId="48" fillId="29" borderId="0" xfId="0" applyFont="1" applyFill="1" applyBorder="1" applyAlignment="1" applyProtection="1">
      <alignment horizontal="center" textRotation="60" wrapText="1"/>
    </xf>
    <xf numFmtId="0" fontId="48" fillId="29" borderId="0" xfId="0" applyFont="1" applyFill="1" applyBorder="1" applyAlignment="1" applyProtection="1">
      <alignment horizontal="left" wrapText="1"/>
    </xf>
    <xf numFmtId="41" fontId="48" fillId="29" borderId="0" xfId="0" applyNumberFormat="1" applyFont="1" applyFill="1" applyBorder="1" applyAlignment="1" applyProtection="1">
      <alignment horizontal="right" wrapText="1"/>
    </xf>
    <xf numFmtId="0" fontId="48" fillId="29" borderId="0" xfId="0" applyFont="1" applyFill="1" applyBorder="1" applyAlignment="1" applyProtection="1">
      <alignment vertical="center"/>
    </xf>
    <xf numFmtId="3" fontId="3" fillId="29" borderId="0" xfId="0" applyNumberFormat="1" applyFont="1" applyFill="1" applyBorder="1" applyAlignment="1" applyProtection="1">
      <alignment wrapText="1"/>
    </xf>
    <xf numFmtId="41" fontId="3" fillId="29" borderId="0" xfId="0" applyNumberFormat="1" applyFont="1" applyFill="1" applyBorder="1" applyAlignment="1" applyProtection="1">
      <alignment horizontal="right" wrapText="1"/>
    </xf>
    <xf numFmtId="41" fontId="3" fillId="29" borderId="0" xfId="0" applyNumberFormat="1" applyFont="1" applyFill="1" applyBorder="1" applyAlignment="1" applyProtection="1">
      <alignment vertical="center" wrapText="1"/>
    </xf>
    <xf numFmtId="3" fontId="3" fillId="29" borderId="0" xfId="0" applyNumberFormat="1" applyFont="1" applyFill="1" applyBorder="1" applyAlignment="1" applyProtection="1"/>
    <xf numFmtId="0" fontId="3" fillId="29" borderId="0" xfId="0" applyFont="1" applyFill="1" applyBorder="1" applyAlignment="1" applyProtection="1">
      <alignment vertical="center"/>
    </xf>
    <xf numFmtId="41" fontId="3" fillId="29" borderId="0" xfId="0" applyNumberFormat="1" applyFont="1" applyFill="1" applyBorder="1" applyAlignment="1" applyProtection="1">
      <alignment horizontal="right" vertical="center" wrapText="1"/>
    </xf>
    <xf numFmtId="0" fontId="3" fillId="29" borderId="0" xfId="0" applyFont="1" applyFill="1" applyBorder="1" applyAlignment="1" applyProtection="1">
      <alignment vertical="center" wrapText="1"/>
    </xf>
    <xf numFmtId="3" fontId="48" fillId="29" borderId="0" xfId="0" applyNumberFormat="1" applyFont="1" applyFill="1" applyBorder="1" applyAlignment="1" applyProtection="1">
      <alignment horizontal="center" wrapText="1"/>
    </xf>
    <xf numFmtId="0" fontId="3" fillId="29" borderId="0" xfId="0" applyFont="1" applyFill="1" applyBorder="1" applyAlignment="1" applyProtection="1">
      <alignment horizontal="left" vertical="center"/>
    </xf>
    <xf numFmtId="41" fontId="3" fillId="29" borderId="0" xfId="0" applyNumberFormat="1" applyFont="1" applyFill="1" applyBorder="1" applyAlignment="1" applyProtection="1">
      <alignment horizontal="right" vertical="center"/>
    </xf>
    <xf numFmtId="41" fontId="5" fillId="29" borderId="0" xfId="0" applyNumberFormat="1" applyFont="1" applyFill="1" applyBorder="1" applyAlignment="1" applyProtection="1">
      <alignment horizontal="right" vertical="center"/>
    </xf>
    <xf numFmtId="0" fontId="15" fillId="29" borderId="0" xfId="0" applyFont="1" applyFill="1" applyBorder="1" applyAlignment="1" applyProtection="1">
      <alignment horizontal="left" vertical="top"/>
    </xf>
    <xf numFmtId="164" fontId="3" fillId="29" borderId="0" xfId="0" applyNumberFormat="1" applyFont="1" applyFill="1" applyBorder="1" applyAlignment="1" applyProtection="1">
      <alignment vertical="center" wrapText="1"/>
    </xf>
    <xf numFmtId="0" fontId="49" fillId="29" borderId="0" xfId="0" applyFont="1" applyFill="1" applyBorder="1" applyAlignment="1" applyProtection="1">
      <alignment vertical="center" wrapText="1"/>
    </xf>
    <xf numFmtId="41" fontId="49" fillId="29" borderId="0" xfId="0" applyNumberFormat="1" applyFont="1" applyFill="1" applyBorder="1" applyAlignment="1" applyProtection="1">
      <alignment horizontal="right" vertical="center" wrapText="1"/>
    </xf>
    <xf numFmtId="41" fontId="3" fillId="29" borderId="0" xfId="0" applyNumberFormat="1" applyFont="1" applyFill="1" applyBorder="1" applyAlignment="1" applyProtection="1">
      <alignment wrapText="1"/>
    </xf>
    <xf numFmtId="41" fontId="3" fillId="29" borderId="0" xfId="0" applyNumberFormat="1" applyFont="1" applyFill="1" applyBorder="1" applyAlignment="1" applyProtection="1"/>
    <xf numFmtId="1" fontId="3" fillId="29" borderId="0" xfId="0" applyNumberFormat="1" applyFont="1" applyFill="1" applyBorder="1" applyAlignment="1" applyProtection="1"/>
    <xf numFmtId="1" fontId="3" fillId="29" borderId="0" xfId="0" applyNumberFormat="1" applyFont="1" applyFill="1" applyBorder="1" applyAlignment="1" applyProtection="1">
      <alignment wrapText="1"/>
    </xf>
    <xf numFmtId="41" fontId="48" fillId="29" borderId="39" xfId="0" applyNumberFormat="1" applyFont="1" applyFill="1" applyBorder="1" applyAlignment="1" applyProtection="1">
      <alignment horizontal="center"/>
    </xf>
    <xf numFmtId="41" fontId="48" fillId="29" borderId="40" xfId="0" applyNumberFormat="1" applyFont="1" applyFill="1" applyBorder="1" applyAlignment="1" applyProtection="1">
      <alignment horizontal="center"/>
    </xf>
    <xf numFmtId="41" fontId="48" fillId="29" borderId="41" xfId="0" applyNumberFormat="1" applyFont="1" applyFill="1" applyBorder="1" applyAlignment="1" applyProtection="1">
      <alignment horizontal="center"/>
    </xf>
    <xf numFmtId="41" fontId="48" fillId="29" borderId="36" xfId="0" applyNumberFormat="1" applyFont="1" applyFill="1" applyBorder="1" applyAlignment="1" applyProtection="1">
      <alignment horizontal="center"/>
    </xf>
    <xf numFmtId="41" fontId="48" fillId="29" borderId="42" xfId="0" applyNumberFormat="1" applyFont="1" applyFill="1" applyBorder="1" applyAlignment="1" applyProtection="1">
      <alignment horizontal="center"/>
    </xf>
    <xf numFmtId="41" fontId="48" fillId="29" borderId="37" xfId="0" applyNumberFormat="1" applyFont="1" applyFill="1" applyBorder="1" applyAlignment="1" applyProtection="1">
      <alignment horizontal="center"/>
    </xf>
    <xf numFmtId="41" fontId="48" fillId="30" borderId="38" xfId="0" applyNumberFormat="1" applyFont="1" applyFill="1" applyBorder="1" applyAlignment="1" applyProtection="1">
      <alignment horizontal="center"/>
      <protection locked="0"/>
    </xf>
    <xf numFmtId="41" fontId="3" fillId="31" borderId="11" xfId="0" applyNumberFormat="1" applyFont="1" applyFill="1" applyBorder="1" applyAlignment="1" applyProtection="1">
      <alignment vertical="center" wrapText="1"/>
      <protection locked="0"/>
    </xf>
    <xf numFmtId="41" fontId="61" fillId="32" borderId="1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1"/>
    </xf>
    <xf numFmtId="41" fontId="48" fillId="29" borderId="43" xfId="0" applyNumberFormat="1" applyFont="1" applyFill="1" applyBorder="1" applyAlignment="1" applyProtection="1">
      <alignment horizontal="center"/>
    </xf>
    <xf numFmtId="41" fontId="3" fillId="33" borderId="12" xfId="0" applyNumberFormat="1" applyFont="1" applyFill="1" applyBorder="1" applyAlignment="1" applyProtection="1">
      <alignment vertical="center" wrapText="1"/>
    </xf>
    <xf numFmtId="41" fontId="61" fillId="32" borderId="12" xfId="0" applyNumberFormat="1" applyFont="1" applyFill="1" applyBorder="1" applyAlignment="1" applyProtection="1">
      <alignment vertical="center" wrapText="1"/>
    </xf>
    <xf numFmtId="0" fontId="60" fillId="34" borderId="13" xfId="0" applyFont="1" applyFill="1" applyBorder="1" applyAlignment="1" applyProtection="1">
      <alignment horizontal="center"/>
    </xf>
    <xf numFmtId="0" fontId="3" fillId="29" borderId="14" xfId="0" applyFont="1" applyFill="1" applyBorder="1" applyProtection="1"/>
    <xf numFmtId="0" fontId="3" fillId="29" borderId="15" xfId="0" applyFont="1" applyFill="1" applyBorder="1" applyAlignment="1" applyProtection="1">
      <alignment horizontal="left"/>
    </xf>
    <xf numFmtId="0" fontId="3" fillId="29" borderId="14" xfId="0" applyFont="1" applyFill="1" applyBorder="1" applyAlignment="1" applyProtection="1">
      <alignment horizontal="left"/>
    </xf>
    <xf numFmtId="0" fontId="48" fillId="29" borderId="14" xfId="0" applyFont="1" applyFill="1" applyBorder="1" applyAlignment="1" applyProtection="1">
      <alignment horizontal="left" textRotation="60" wrapText="1"/>
    </xf>
    <xf numFmtId="3" fontId="3" fillId="29" borderId="14" xfId="0" applyNumberFormat="1" applyFont="1" applyFill="1" applyBorder="1" applyAlignment="1" applyProtection="1">
      <alignment horizontal="left" wrapText="1"/>
    </xf>
    <xf numFmtId="3" fontId="3"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horizontal="left" wrapText="1"/>
      <protection locked="0"/>
    </xf>
    <xf numFmtId="3" fontId="49" fillId="29" borderId="14" xfId="0" applyNumberFormat="1" applyFont="1" applyFill="1" applyBorder="1" applyAlignment="1" applyProtection="1">
      <alignment wrapText="1"/>
    </xf>
    <xf numFmtId="3" fontId="3" fillId="29" borderId="16" xfId="0" applyNumberFormat="1" applyFont="1" applyFill="1" applyBorder="1" applyAlignment="1" applyProtection="1"/>
    <xf numFmtId="0" fontId="62" fillId="35" borderId="0" xfId="0" applyFont="1" applyFill="1" applyBorder="1" applyProtection="1"/>
    <xf numFmtId="0" fontId="62" fillId="35" borderId="14" xfId="0" applyFont="1" applyFill="1" applyBorder="1" applyAlignment="1" applyProtection="1">
      <alignment horizontal="left"/>
    </xf>
    <xf numFmtId="41" fontId="61" fillId="35" borderId="0" xfId="0" applyNumberFormat="1" applyFont="1" applyFill="1" applyBorder="1" applyAlignment="1" applyProtection="1">
      <alignment horizontal="center" wrapText="1"/>
    </xf>
    <xf numFmtId="0" fontId="61" fillId="35" borderId="14" xfId="0" applyFont="1" applyFill="1" applyBorder="1" applyAlignment="1" applyProtection="1">
      <alignment horizontal="left" vertical="center"/>
    </xf>
    <xf numFmtId="41" fontId="3" fillId="35" borderId="0" xfId="0" applyNumberFormat="1" applyFont="1" applyFill="1" applyBorder="1" applyAlignment="1" applyProtection="1">
      <alignment horizontal="right" vertical="top" wrapText="1"/>
    </xf>
    <xf numFmtId="41" fontId="3" fillId="35" borderId="0" xfId="0" applyNumberFormat="1" applyFont="1" applyFill="1" applyBorder="1" applyAlignment="1" applyProtection="1">
      <alignment horizontal="center"/>
    </xf>
    <xf numFmtId="41" fontId="3" fillId="35" borderId="0" xfId="0" applyNumberFormat="1" applyFont="1" applyFill="1" applyBorder="1" applyAlignment="1" applyProtection="1">
      <alignment horizontal="center" wrapText="1"/>
    </xf>
    <xf numFmtId="3" fontId="3" fillId="29" borderId="15" xfId="0" applyNumberFormat="1" applyFont="1" applyFill="1" applyBorder="1" applyAlignment="1" applyProtection="1">
      <alignment horizontal="left" wrapText="1"/>
      <protection locked="0"/>
    </xf>
    <xf numFmtId="3" fontId="3" fillId="29" borderId="15" xfId="0" applyNumberFormat="1" applyFont="1" applyFill="1" applyBorder="1" applyAlignment="1" applyProtection="1">
      <alignment horizontal="left" wrapText="1"/>
    </xf>
    <xf numFmtId="164" fontId="3" fillId="31" borderId="11" xfId="0" applyNumberFormat="1" applyFont="1" applyFill="1" applyBorder="1" applyAlignment="1" applyProtection="1">
      <alignment horizontal="right" vertical="center"/>
      <protection locked="0"/>
    </xf>
    <xf numFmtId="167" fontId="43" fillId="31" borderId="11" xfId="0" applyNumberFormat="1" applyFont="1" applyFill="1" applyBorder="1" applyAlignment="1" applyProtection="1">
      <alignment horizontal="right" vertical="center"/>
      <protection locked="0"/>
    </xf>
    <xf numFmtId="0" fontId="3" fillId="29" borderId="17" xfId="0" applyFont="1" applyFill="1" applyBorder="1" applyAlignment="1" applyProtection="1">
      <alignment horizontal="left"/>
    </xf>
    <xf numFmtId="0" fontId="3" fillId="29" borderId="18" xfId="0" applyFont="1" applyFill="1" applyBorder="1" applyAlignment="1" applyProtection="1">
      <alignment horizontal="left"/>
      <protection locked="0"/>
    </xf>
    <xf numFmtId="3" fontId="48" fillId="29" borderId="19" xfId="0" applyNumberFormat="1" applyFont="1" applyFill="1" applyBorder="1" applyAlignment="1" applyProtection="1"/>
    <xf numFmtId="41" fontId="3" fillId="29" borderId="19" xfId="0" applyNumberFormat="1" applyFont="1" applyFill="1" applyBorder="1" applyAlignment="1" applyProtection="1">
      <alignment horizontal="right" wrapText="1"/>
    </xf>
    <xf numFmtId="41" fontId="3" fillId="29" borderId="19" xfId="0" applyNumberFormat="1" applyFont="1" applyFill="1" applyBorder="1" applyAlignment="1" applyProtection="1">
      <alignment vertical="center" wrapText="1"/>
    </xf>
    <xf numFmtId="41" fontId="61" fillId="32" borderId="20" xfId="0" applyNumberFormat="1" applyFont="1" applyFill="1" applyBorder="1" applyAlignment="1" applyProtection="1">
      <alignment vertical="center" wrapText="1"/>
    </xf>
    <xf numFmtId="41" fontId="3" fillId="29" borderId="21" xfId="0" applyNumberFormat="1" applyFont="1" applyFill="1" applyBorder="1" applyAlignment="1" applyProtection="1">
      <alignment vertical="center" wrapText="1"/>
    </xf>
    <xf numFmtId="0" fontId="3" fillId="29" borderId="0" xfId="0" applyFont="1" applyFill="1" applyBorder="1" applyAlignment="1" applyProtection="1">
      <alignment horizontal="left" vertical="center" indent="2"/>
    </xf>
    <xf numFmtId="3" fontId="3" fillId="29" borderId="0" xfId="0" applyNumberFormat="1" applyFont="1" applyFill="1" applyBorder="1" applyAlignment="1" applyProtection="1">
      <alignment horizontal="left" indent="1"/>
    </xf>
    <xf numFmtId="0" fontId="48" fillId="29" borderId="0" xfId="0" applyFont="1" applyFill="1" applyBorder="1" applyAlignment="1" applyProtection="1">
      <alignment horizontal="left" vertical="center" indent="1"/>
    </xf>
    <xf numFmtId="0" fontId="4" fillId="29" borderId="0" xfId="0" applyFont="1" applyFill="1" applyBorder="1" applyAlignment="1" applyProtection="1">
      <alignment horizontal="left" vertical="top" indent="1"/>
    </xf>
    <xf numFmtId="41" fontId="3" fillId="31" borderId="22" xfId="0" applyNumberFormat="1" applyFont="1" applyFill="1" applyBorder="1" applyAlignment="1" applyProtection="1">
      <alignment vertical="center" wrapText="1"/>
      <protection locked="0"/>
    </xf>
    <xf numFmtId="41" fontId="3" fillId="33" borderId="23" xfId="0" applyNumberFormat="1" applyFont="1" applyFill="1" applyBorder="1" applyAlignment="1" applyProtection="1">
      <alignment vertical="center" wrapText="1"/>
    </xf>
    <xf numFmtId="41" fontId="48" fillId="29" borderId="0" xfId="0" applyNumberFormat="1" applyFont="1" applyFill="1" applyBorder="1" applyAlignment="1" applyProtection="1">
      <alignment vertical="center" wrapText="1"/>
    </xf>
    <xf numFmtId="41" fontId="48" fillId="29" borderId="0" xfId="0" applyNumberFormat="1" applyFont="1" applyFill="1" applyBorder="1" applyAlignment="1" applyProtection="1"/>
    <xf numFmtId="41" fontId="3" fillId="29" borderId="11" xfId="0" applyNumberFormat="1" applyFont="1" applyFill="1" applyBorder="1" applyAlignment="1" applyProtection="1">
      <protection locked="0"/>
    </xf>
    <xf numFmtId="41" fontId="61" fillId="32" borderId="11" xfId="0" applyNumberFormat="1" applyFont="1" applyFill="1" applyBorder="1" applyAlignment="1" applyProtection="1">
      <alignment horizontal="center" vertical="center" wrapText="1"/>
    </xf>
    <xf numFmtId="41" fontId="3" fillId="34" borderId="11" xfId="0" applyNumberFormat="1" applyFont="1" applyFill="1" applyBorder="1" applyAlignment="1" applyProtection="1">
      <protection locked="0"/>
    </xf>
    <xf numFmtId="41" fontId="61" fillId="35" borderId="11" xfId="0" applyNumberFormat="1" applyFont="1" applyFill="1" applyBorder="1" applyAlignment="1" applyProtection="1"/>
    <xf numFmtId="41" fontId="3" fillId="36" borderId="11" xfId="0" applyNumberFormat="1" applyFont="1" applyFill="1" applyBorder="1" applyAlignment="1" applyProtection="1">
      <alignment horizontal="center"/>
    </xf>
    <xf numFmtId="0" fontId="48" fillId="29" borderId="0" xfId="0" applyFont="1" applyFill="1" applyBorder="1" applyAlignment="1" applyProtection="1">
      <alignment horizontal="center" wrapText="1"/>
    </xf>
    <xf numFmtId="0" fontId="48"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protection locked="0"/>
    </xf>
    <xf numFmtId="0" fontId="3" fillId="29" borderId="0" xfId="0" applyFont="1" applyFill="1" applyBorder="1" applyAlignment="1" applyProtection="1">
      <alignment horizontal="left" vertical="center" indent="3"/>
    </xf>
    <xf numFmtId="3" fontId="3" fillId="29" borderId="0" xfId="0" applyNumberFormat="1" applyFont="1" applyFill="1" applyBorder="1" applyAlignment="1" applyProtection="1">
      <alignment horizontal="left" indent="2"/>
    </xf>
    <xf numFmtId="0" fontId="3" fillId="29" borderId="0" xfId="0" applyFont="1" applyFill="1" applyBorder="1" applyAlignment="1" applyProtection="1">
      <alignment horizontal="left" indent="1"/>
    </xf>
    <xf numFmtId="0" fontId="48" fillId="34" borderId="13" xfId="0" applyFont="1" applyFill="1" applyBorder="1" applyAlignment="1" applyProtection="1">
      <alignment horizontal="center" vertical="center" wrapText="1"/>
    </xf>
    <xf numFmtId="0" fontId="3" fillId="29" borderId="24" xfId="0" applyFont="1" applyFill="1" applyBorder="1" applyAlignment="1" applyProtection="1"/>
    <xf numFmtId="0" fontId="48" fillId="29" borderId="24" xfId="0" applyFont="1" applyFill="1" applyBorder="1" applyAlignment="1" applyProtection="1"/>
    <xf numFmtId="3" fontId="3" fillId="29" borderId="24" xfId="0" applyNumberFormat="1" applyFont="1" applyFill="1" applyBorder="1" applyAlignment="1" applyProtection="1">
      <alignment wrapText="1"/>
    </xf>
    <xf numFmtId="0" fontId="48" fillId="29" borderId="24" xfId="0" applyFont="1" applyFill="1" applyBorder="1" applyAlignment="1" applyProtection="1">
      <alignment vertical="center"/>
    </xf>
    <xf numFmtId="3" fontId="3" fillId="29" borderId="24" xfId="0" applyNumberFormat="1" applyFont="1" applyFill="1" applyBorder="1" applyAlignment="1" applyProtection="1"/>
    <xf numFmtId="0" fontId="48" fillId="29" borderId="24" xfId="0" applyFont="1" applyFill="1" applyBorder="1" applyAlignment="1" applyProtection="1">
      <alignment horizontal="left" vertical="center"/>
    </xf>
    <xf numFmtId="3" fontId="3" fillId="29" borderId="25" xfId="0" applyNumberFormat="1" applyFont="1" applyFill="1" applyBorder="1" applyAlignment="1" applyProtection="1"/>
    <xf numFmtId="3" fontId="3" fillId="29" borderId="26" xfId="0" applyNumberFormat="1" applyFont="1" applyFill="1" applyBorder="1" applyAlignment="1" applyProtection="1"/>
    <xf numFmtId="0" fontId="3" fillId="29" borderId="26" xfId="0" applyFont="1" applyFill="1" applyBorder="1" applyAlignment="1" applyProtection="1"/>
    <xf numFmtId="41" fontId="3" fillId="29" borderId="26" xfId="0" applyNumberFormat="1" applyFont="1" applyFill="1" applyBorder="1" applyAlignment="1" applyProtection="1">
      <alignment horizontal="right"/>
    </xf>
    <xf numFmtId="41" fontId="3" fillId="29" borderId="26" xfId="0" applyNumberFormat="1" applyFont="1" applyFill="1" applyBorder="1" applyAlignment="1" applyProtection="1"/>
    <xf numFmtId="41" fontId="48" fillId="30" borderId="44" xfId="0" applyNumberFormat="1" applyFont="1" applyFill="1" applyBorder="1" applyAlignment="1" applyProtection="1">
      <alignment horizontal="center"/>
      <protection locked="0"/>
    </xf>
    <xf numFmtId="41" fontId="48" fillId="29" borderId="45" xfId="0" applyNumberFormat="1" applyFont="1" applyFill="1" applyBorder="1" applyAlignment="1" applyProtection="1">
      <alignment horizontal="center"/>
    </xf>
    <xf numFmtId="41" fontId="48" fillId="37" borderId="11" xfId="0" applyNumberFormat="1" applyFont="1" applyFill="1" applyBorder="1" applyAlignment="1" applyProtection="1">
      <alignment horizontal="center"/>
    </xf>
    <xf numFmtId="3" fontId="48" fillId="29" borderId="19" xfId="0" applyNumberFormat="1" applyFont="1" applyFill="1" applyBorder="1" applyAlignment="1" applyProtection="1">
      <alignment horizontal="left"/>
    </xf>
    <xf numFmtId="0" fontId="48" fillId="29" borderId="27" xfId="0" applyFont="1" applyFill="1" applyBorder="1" applyAlignment="1" applyProtection="1">
      <alignment horizontal="left" vertical="center"/>
    </xf>
    <xf numFmtId="41" fontId="3" fillId="29" borderId="27" xfId="0" applyNumberFormat="1" applyFont="1" applyFill="1" applyBorder="1" applyAlignment="1" applyProtection="1">
      <alignment horizontal="right" wrapText="1"/>
    </xf>
    <xf numFmtId="41" fontId="3" fillId="29" borderId="27" xfId="0" applyNumberFormat="1" applyFont="1" applyFill="1" applyBorder="1" applyAlignment="1" applyProtection="1">
      <alignment vertical="center" wrapText="1"/>
    </xf>
    <xf numFmtId="41" fontId="61" fillId="32" borderId="28" xfId="0" applyNumberFormat="1" applyFont="1" applyFill="1" applyBorder="1" applyAlignment="1" applyProtection="1">
      <alignment vertical="center" wrapText="1"/>
    </xf>
    <xf numFmtId="41" fontId="61" fillId="32" borderId="29" xfId="0" applyNumberFormat="1" applyFont="1" applyFill="1" applyBorder="1" applyAlignment="1" applyProtection="1">
      <alignment vertical="center" wrapText="1"/>
    </xf>
    <xf numFmtId="41" fontId="48" fillId="36" borderId="11" xfId="0" applyNumberFormat="1" applyFont="1" applyFill="1" applyBorder="1" applyAlignment="1" applyProtection="1">
      <alignment vertical="center" wrapText="1"/>
    </xf>
    <xf numFmtId="41" fontId="48" fillId="36" borderId="12" xfId="0" applyNumberFormat="1" applyFont="1" applyFill="1" applyBorder="1" applyAlignment="1" applyProtection="1">
      <alignment vertical="center" wrapText="1"/>
    </xf>
    <xf numFmtId="0" fontId="48" fillId="29" borderId="19" xfId="0" applyFont="1" applyFill="1" applyBorder="1" applyAlignment="1" applyProtection="1">
      <alignment horizontal="left" vertical="center"/>
    </xf>
    <xf numFmtId="41" fontId="49" fillId="29" borderId="19" xfId="0" applyNumberFormat="1" applyFont="1" applyFill="1" applyBorder="1" applyAlignment="1" applyProtection="1">
      <alignment horizontal="right" vertical="center" wrapText="1"/>
    </xf>
    <xf numFmtId="0" fontId="15" fillId="29" borderId="19" xfId="0" applyFont="1" applyFill="1" applyBorder="1" applyAlignment="1" applyProtection="1">
      <alignment horizontal="left" vertical="top"/>
    </xf>
    <xf numFmtId="41" fontId="3" fillId="29" borderId="19" xfId="0" applyNumberFormat="1" applyFont="1" applyFill="1" applyBorder="1" applyAlignment="1" applyProtection="1">
      <alignment horizontal="right"/>
    </xf>
    <xf numFmtId="41" fontId="3" fillId="29" borderId="19" xfId="0" applyNumberFormat="1" applyFont="1" applyFill="1" applyBorder="1" applyAlignment="1" applyProtection="1">
      <alignment horizontal="right" vertical="center"/>
    </xf>
    <xf numFmtId="164" fontId="3" fillId="31" borderId="22" xfId="0" applyNumberFormat="1" applyFont="1" applyFill="1" applyBorder="1" applyAlignment="1" applyProtection="1">
      <alignment horizontal="right" vertical="center"/>
      <protection locked="0"/>
    </xf>
    <xf numFmtId="0" fontId="55" fillId="28" borderId="0" xfId="0" applyFont="1" applyFill="1" applyBorder="1" applyAlignment="1">
      <alignment horizontal="center" wrapText="1"/>
    </xf>
    <xf numFmtId="3" fontId="64" fillId="29" borderId="15" xfId="0" applyNumberFormat="1" applyFont="1" applyFill="1" applyBorder="1" applyAlignment="1" applyProtection="1">
      <alignment horizontal="left" wrapText="1"/>
      <protection locked="0"/>
    </xf>
    <xf numFmtId="0" fontId="50" fillId="0" borderId="0" xfId="0" applyFont="1" applyBorder="1" applyAlignment="1">
      <alignment horizontal="center"/>
    </xf>
    <xf numFmtId="0" fontId="42" fillId="28" borderId="42" xfId="0" quotePrefix="1" applyFont="1" applyFill="1" applyBorder="1" applyAlignment="1">
      <alignment horizontal="left"/>
    </xf>
    <xf numFmtId="0" fontId="42" fillId="28" borderId="49" xfId="0" quotePrefix="1" applyFont="1" applyFill="1" applyBorder="1" applyAlignment="1">
      <alignment horizontal="left"/>
    </xf>
    <xf numFmtId="0" fontId="42" fillId="28" borderId="39" xfId="0" quotePrefix="1" applyFont="1" applyFill="1" applyBorder="1" applyAlignment="1">
      <alignment horizontal="left"/>
    </xf>
    <xf numFmtId="0" fontId="42" fillId="28" borderId="46" xfId="0" quotePrefix="1" applyFont="1" applyFill="1" applyBorder="1" applyAlignment="1">
      <alignment horizontal="left"/>
    </xf>
    <xf numFmtId="0" fontId="55" fillId="28" borderId="10" xfId="0" applyFont="1" applyFill="1" applyBorder="1" applyAlignment="1">
      <alignment horizontal="center" wrapText="1"/>
    </xf>
    <xf numFmtId="0" fontId="65" fillId="28" borderId="0" xfId="0" applyFont="1" applyFill="1" applyBorder="1" applyAlignment="1">
      <alignment horizontal="center"/>
    </xf>
    <xf numFmtId="0" fontId="42" fillId="28" borderId="39" xfId="0" applyFont="1" applyFill="1" applyBorder="1" applyAlignment="1">
      <alignment horizontal="left" wrapText="1"/>
    </xf>
    <xf numFmtId="0" fontId="42" fillId="28" borderId="46" xfId="0" applyFont="1" applyFill="1" applyBorder="1" applyAlignment="1">
      <alignment horizontal="left" wrapText="1"/>
    </xf>
    <xf numFmtId="0" fontId="1" fillId="28" borderId="40" xfId="0" applyFont="1" applyFill="1" applyBorder="1" applyAlignment="1">
      <alignment horizontal="left" vertical="center" wrapText="1"/>
    </xf>
    <xf numFmtId="0" fontId="42" fillId="28" borderId="47" xfId="0" applyFont="1" applyFill="1" applyBorder="1" applyAlignment="1">
      <alignment horizontal="left" vertical="center" wrapText="1"/>
    </xf>
    <xf numFmtId="0" fontId="42" fillId="28" borderId="48" xfId="0" applyFont="1" applyFill="1" applyBorder="1" applyAlignment="1">
      <alignment horizontal="left" vertical="center" wrapText="1"/>
    </xf>
    <xf numFmtId="0" fontId="1" fillId="28" borderId="50" xfId="0" applyFont="1" applyFill="1" applyBorder="1" applyAlignment="1">
      <alignment horizontal="left" vertical="center" wrapText="1"/>
    </xf>
    <xf numFmtId="0" fontId="42" fillId="28" borderId="50" xfId="0" applyFont="1" applyFill="1" applyBorder="1" applyAlignment="1">
      <alignment horizontal="left" vertical="center" wrapText="1"/>
    </xf>
    <xf numFmtId="0" fontId="42" fillId="28" borderId="51" xfId="0" applyFont="1" applyFill="1" applyBorder="1" applyAlignment="1">
      <alignment horizontal="left" vertical="center" wrapText="1"/>
    </xf>
    <xf numFmtId="0" fontId="53" fillId="0" borderId="0" xfId="0" applyFont="1" applyBorder="1" applyAlignment="1">
      <alignment horizontal="center" wrapText="1"/>
    </xf>
    <xf numFmtId="41" fontId="61" fillId="35" borderId="0" xfId="0" applyNumberFormat="1" applyFont="1" applyFill="1" applyBorder="1" applyAlignment="1" applyProtection="1">
      <alignment horizontal="center"/>
    </xf>
    <xf numFmtId="0" fontId="63" fillId="29" borderId="26" xfId="0" applyFont="1" applyFill="1" applyBorder="1" applyAlignment="1" applyProtection="1">
      <alignment horizontal="center"/>
    </xf>
    <xf numFmtId="0" fontId="47" fillId="34" borderId="30" xfId="0" applyFont="1" applyFill="1" applyBorder="1" applyAlignment="1" applyProtection="1">
      <alignment horizontal="center"/>
    </xf>
    <xf numFmtId="0" fontId="47" fillId="34" borderId="31" xfId="0" applyFont="1" applyFill="1" applyBorder="1" applyAlignment="1" applyProtection="1">
      <alignment horizontal="center"/>
    </xf>
    <xf numFmtId="0" fontId="47" fillId="34" borderId="32" xfId="0" applyFont="1" applyFill="1" applyBorder="1" applyAlignment="1" applyProtection="1">
      <alignment horizontal="center"/>
    </xf>
    <xf numFmtId="0" fontId="47" fillId="34" borderId="33" xfId="0" applyFont="1" applyFill="1" applyBorder="1" applyAlignment="1" applyProtection="1">
      <alignment horizontal="center"/>
    </xf>
    <xf numFmtId="0" fontId="47" fillId="34" borderId="34" xfId="0" applyFont="1" applyFill="1" applyBorder="1" applyAlignment="1" applyProtection="1">
      <alignment horizontal="center"/>
    </xf>
    <xf numFmtId="0" fontId="47" fillId="34" borderId="35" xfId="0" applyFont="1" applyFill="1" applyBorder="1" applyAlignment="1" applyProtection="1">
      <alignment horizontal="center"/>
    </xf>
    <xf numFmtId="0" fontId="48" fillId="35" borderId="24" xfId="0" applyFont="1" applyFill="1" applyBorder="1" applyAlignment="1" applyProtection="1">
      <alignment vertical="top" wrapText="1"/>
    </xf>
    <xf numFmtId="0" fontId="3" fillId="35" borderId="0" xfId="0" applyFont="1" applyFill="1" applyBorder="1" applyAlignment="1" applyProtection="1">
      <alignment vertical="top" wrapText="1"/>
    </xf>
    <xf numFmtId="0" fontId="3" fillId="35" borderId="24" xfId="0" applyFont="1" applyFill="1" applyBorder="1" applyAlignment="1" applyProtection="1">
      <alignment vertical="top" wrapText="1"/>
    </xf>
    <xf numFmtId="0" fontId="48" fillId="29" borderId="0" xfId="0" applyFont="1" applyFill="1" applyBorder="1" applyAlignment="1" applyProtection="1">
      <alignment horizontal="center" wrapText="1"/>
    </xf>
  </cellXfs>
  <cellStyles count="72">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40% - Accent1" xfId="7" builtinId="31" customBuiltin="1"/>
    <cellStyle name="40% - Accent2" xfId="8" builtinId="35" customBuiltin="1"/>
    <cellStyle name="40% - Accent3" xfId="9" builtinId="39" customBuiltin="1"/>
    <cellStyle name="40% - Accent4" xfId="10" builtinId="43" customBuiltin="1"/>
    <cellStyle name="40% - Accent5" xfId="11" builtinId="47" customBuiltin="1"/>
    <cellStyle name="40% - Accent6" xfId="12" builtinId="51" customBuiltin="1"/>
    <cellStyle name="60% - Accent1" xfId="13" builtinId="32" customBuiltin="1"/>
    <cellStyle name="60% - Accent2" xfId="14" builtinId="36" customBuiltin="1"/>
    <cellStyle name="60% - Accent3" xfId="15" builtinId="40" customBuiltin="1"/>
    <cellStyle name="60% - Accent4" xfId="16" builtinId="44" customBuiltin="1"/>
    <cellStyle name="60% - Accent5" xfId="17" builtinId="48" customBuiltin="1"/>
    <cellStyle name="60% - Accent6" xfId="18" builtinId="52" customBuiltin="1"/>
    <cellStyle name="Accent1" xfId="19" builtinId="29" customBuiltin="1"/>
    <cellStyle name="Accent2" xfId="20" builtinId="33" customBuiltin="1"/>
    <cellStyle name="Accent3" xfId="21" builtinId="37" customBuiltin="1"/>
    <cellStyle name="Accent4" xfId="22" builtinId="41" customBuiltin="1"/>
    <cellStyle name="Accent5" xfId="23" builtinId="45" customBuiltin="1"/>
    <cellStyle name="Accent6" xfId="24" builtinId="49" customBuiltin="1"/>
    <cellStyle name="Bad" xfId="25" builtinId="27" customBuiltin="1"/>
    <cellStyle name="Calculation" xfId="26" builtinId="22" customBuiltin="1"/>
    <cellStyle name="Check Cell" xfId="27" builtinId="23" customBuiltin="1"/>
    <cellStyle name="ColumnAttributeAbovePrompt" xfId="28" xr:uid="{00000000-0005-0000-0000-00001B000000}"/>
    <cellStyle name="ColumnAttributePrompt" xfId="29" xr:uid="{00000000-0005-0000-0000-00001C000000}"/>
    <cellStyle name="ColumnAttributeValue" xfId="30" xr:uid="{00000000-0005-0000-0000-00001D000000}"/>
    <cellStyle name="ColumnHeadingPrompt" xfId="31" xr:uid="{00000000-0005-0000-0000-00001E000000}"/>
    <cellStyle name="ColumnHeadingValue" xfId="32" xr:uid="{00000000-0005-0000-0000-00001F000000}"/>
    <cellStyle name="Comma" xfId="33" builtinId="3"/>
    <cellStyle name="Explanatory Text" xfId="34" builtinId="53" customBuiltin="1"/>
    <cellStyle name="Good" xfId="35" builtinId="26" customBuiltin="1"/>
    <cellStyle name="Heading 1" xfId="36" builtinId="16" customBuiltin="1"/>
    <cellStyle name="Heading 2" xfId="37" builtinId="17" customBuiltin="1"/>
    <cellStyle name="Heading 3" xfId="38" builtinId="18" customBuiltin="1"/>
    <cellStyle name="Heading 4" xfId="39" builtinId="19" customBuiltin="1"/>
    <cellStyle name="Input" xfId="40" builtinId="20" customBuiltin="1"/>
    <cellStyle name="LineItemPrompt" xfId="41" xr:uid="{00000000-0005-0000-0000-000028000000}"/>
    <cellStyle name="LineItemValue" xfId="42" xr:uid="{00000000-0005-0000-0000-000029000000}"/>
    <cellStyle name="Linked Cell" xfId="43" builtinId="24" customBuiltin="1"/>
    <cellStyle name="Neutral" xfId="44" builtinId="28" customBuiltin="1"/>
    <cellStyle name="Normal" xfId="0" builtinId="0"/>
    <cellStyle name="Normal 2" xfId="45" xr:uid="{00000000-0005-0000-0000-00002D000000}"/>
    <cellStyle name="Note" xfId="46" builtinId="10" customBuiltin="1"/>
    <cellStyle name="Output" xfId="47" builtinId="21" customBuiltin="1"/>
    <cellStyle name="OUTPUT AMOUNTS" xfId="48" xr:uid="{00000000-0005-0000-0000-000030000000}"/>
    <cellStyle name="OUTPUT COLUMN HEADINGS" xfId="49" xr:uid="{00000000-0005-0000-0000-000031000000}"/>
    <cellStyle name="OUTPUT LINE ITEMS" xfId="50" xr:uid="{00000000-0005-0000-0000-000032000000}"/>
    <cellStyle name="OUTPUT REPORT HEADING" xfId="51" xr:uid="{00000000-0005-0000-0000-000033000000}"/>
    <cellStyle name="OUTPUT REPORT TITLE" xfId="52" xr:uid="{00000000-0005-0000-0000-000034000000}"/>
    <cellStyle name="ReportTitlePrompt" xfId="53" xr:uid="{00000000-0005-0000-0000-000035000000}"/>
    <cellStyle name="ReportTitleValue" xfId="54" xr:uid="{00000000-0005-0000-0000-000036000000}"/>
    <cellStyle name="RowAcctAbovePrompt" xfId="55" xr:uid="{00000000-0005-0000-0000-000037000000}"/>
    <cellStyle name="RowAcctSOBAbovePrompt" xfId="56" xr:uid="{00000000-0005-0000-0000-000038000000}"/>
    <cellStyle name="RowAcctSOBValue" xfId="57" xr:uid="{00000000-0005-0000-0000-000039000000}"/>
    <cellStyle name="RowAcctValue" xfId="58" xr:uid="{00000000-0005-0000-0000-00003A000000}"/>
    <cellStyle name="RowAttrAbovePrompt" xfId="59" xr:uid="{00000000-0005-0000-0000-00003B000000}"/>
    <cellStyle name="RowAttrValue" xfId="60" xr:uid="{00000000-0005-0000-0000-00003C000000}"/>
    <cellStyle name="RowColSetAbovePrompt" xfId="61" xr:uid="{00000000-0005-0000-0000-00003D000000}"/>
    <cellStyle name="RowColSetLeftPrompt" xfId="62" xr:uid="{00000000-0005-0000-0000-00003E000000}"/>
    <cellStyle name="RowColSetValue" xfId="63" xr:uid="{00000000-0005-0000-0000-00003F000000}"/>
    <cellStyle name="RowLeftPrompt" xfId="64" xr:uid="{00000000-0005-0000-0000-000040000000}"/>
    <cellStyle name="SampleUsingFormatMask" xfId="65" xr:uid="{00000000-0005-0000-0000-000041000000}"/>
    <cellStyle name="SampleWithNoFormatMask" xfId="66" xr:uid="{00000000-0005-0000-0000-000042000000}"/>
    <cellStyle name="STYLE1" xfId="67" xr:uid="{00000000-0005-0000-0000-000043000000}"/>
    <cellStyle name="Title" xfId="68" builtinId="15" customBuiltin="1"/>
    <cellStyle name="Total" xfId="69" builtinId="25" customBuiltin="1"/>
    <cellStyle name="UploadThisRowValue" xfId="70" xr:uid="{00000000-0005-0000-0000-000046000000}"/>
    <cellStyle name="Warning Text" xfId="71" builtinId="11"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51"/>
    <pageSetUpPr fitToPage="1"/>
  </sheetPr>
  <dimension ref="B1:K21"/>
  <sheetViews>
    <sheetView tabSelected="1" workbookViewId="0"/>
  </sheetViews>
  <sheetFormatPr defaultColWidth="9" defaultRowHeight="14.25" x14ac:dyDescent="0.2"/>
  <cols>
    <col min="1" max="1" width="9" style="5"/>
    <col min="2" max="2" width="4" style="5" customWidth="1"/>
    <col min="3" max="3" width="9" style="5"/>
    <col min="4" max="4" width="11.125" style="5" customWidth="1"/>
    <col min="5" max="5" width="9.5" style="5" customWidth="1"/>
    <col min="6" max="6" width="11.125" style="5" customWidth="1"/>
    <col min="7" max="7" width="9.375" style="5" customWidth="1"/>
    <col min="8" max="8" width="11.125" style="5" customWidth="1"/>
    <col min="9" max="9" width="9.5" style="5" customWidth="1"/>
    <col min="10" max="10" width="10.25" style="5" customWidth="1"/>
    <col min="11" max="16384" width="9" style="5"/>
  </cols>
  <sheetData>
    <row r="1" spans="2:11" ht="30" x14ac:dyDescent="0.4">
      <c r="B1" s="137" t="s">
        <v>129</v>
      </c>
      <c r="C1" s="137"/>
      <c r="D1" s="137"/>
      <c r="E1" s="137"/>
      <c r="F1" s="137"/>
      <c r="G1" s="137"/>
      <c r="H1" s="137"/>
      <c r="I1" s="137"/>
      <c r="J1" s="137"/>
    </row>
    <row r="2" spans="2:11" ht="5.0999999999999996" customHeight="1" x14ac:dyDescent="0.4">
      <c r="C2" s="6"/>
      <c r="E2" s="7"/>
      <c r="F2" s="7"/>
      <c r="G2" s="7"/>
      <c r="H2" s="7"/>
      <c r="I2" s="7"/>
      <c r="J2" s="7"/>
    </row>
    <row r="3" spans="2:11" ht="36" customHeight="1" x14ac:dyDescent="0.25">
      <c r="B3" s="152" t="s">
        <v>128</v>
      </c>
      <c r="C3" s="152"/>
      <c r="D3" s="152"/>
      <c r="E3" s="152"/>
      <c r="F3" s="152"/>
      <c r="G3" s="152"/>
      <c r="H3" s="152"/>
      <c r="I3" s="152"/>
      <c r="J3" s="152"/>
      <c r="K3" s="8"/>
    </row>
    <row r="4" spans="2:11" x14ac:dyDescent="0.2">
      <c r="D4" s="7"/>
      <c r="E4" s="7"/>
      <c r="G4" s="7"/>
      <c r="H4" s="7"/>
    </row>
    <row r="5" spans="2:11" ht="20.100000000000001" customHeight="1" x14ac:dyDescent="0.3">
      <c r="B5" s="135"/>
      <c r="C5" s="135"/>
      <c r="D5" s="135"/>
      <c r="E5" s="135"/>
      <c r="F5" s="135"/>
      <c r="G5" s="135"/>
      <c r="H5" s="135"/>
      <c r="I5" s="135"/>
      <c r="J5" s="135"/>
    </row>
    <row r="6" spans="2:11" ht="20.100000000000001" customHeight="1" thickBot="1" x14ac:dyDescent="0.35">
      <c r="B6" s="142" t="s">
        <v>140</v>
      </c>
      <c r="C6" s="142"/>
      <c r="D6" s="142"/>
      <c r="E6" s="142"/>
      <c r="F6" s="142"/>
      <c r="G6" s="142"/>
      <c r="H6" s="142"/>
      <c r="I6" s="142"/>
      <c r="J6" s="142"/>
    </row>
    <row r="7" spans="2:11" ht="15" thickTop="1" x14ac:dyDescent="0.2"/>
    <row r="8" spans="2:11" ht="16.5" thickBot="1" x14ac:dyDescent="0.3">
      <c r="B8" s="2" t="s">
        <v>121</v>
      </c>
      <c r="C8" s="9"/>
      <c r="D8" s="3"/>
      <c r="E8" s="3"/>
      <c r="F8" s="3"/>
      <c r="G8" s="3"/>
      <c r="H8" s="3"/>
      <c r="I8" s="1"/>
      <c r="J8" s="9"/>
    </row>
    <row r="9" spans="2:11" ht="15.75" thickTop="1" thickBot="1" x14ac:dyDescent="0.25"/>
    <row r="10" spans="2:11" ht="15" x14ac:dyDescent="0.25">
      <c r="B10" s="10">
        <v>1</v>
      </c>
      <c r="C10" s="138" t="s">
        <v>136</v>
      </c>
      <c r="D10" s="138"/>
      <c r="E10" s="138"/>
      <c r="F10" s="138"/>
      <c r="G10" s="138"/>
      <c r="H10" s="138"/>
      <c r="I10" s="138"/>
      <c r="J10" s="139"/>
    </row>
    <row r="11" spans="2:11" ht="15" x14ac:dyDescent="0.25">
      <c r="B11" s="11">
        <v>2</v>
      </c>
      <c r="C11" s="140" t="s">
        <v>130</v>
      </c>
      <c r="D11" s="140"/>
      <c r="E11" s="140"/>
      <c r="F11" s="140"/>
      <c r="G11" s="140"/>
      <c r="H11" s="140"/>
      <c r="I11" s="140"/>
      <c r="J11" s="141"/>
    </row>
    <row r="12" spans="2:11" ht="28.5" customHeight="1" x14ac:dyDescent="0.25">
      <c r="B12" s="11">
        <v>3</v>
      </c>
      <c r="C12" s="144" t="s">
        <v>131</v>
      </c>
      <c r="D12" s="144"/>
      <c r="E12" s="144"/>
      <c r="F12" s="144"/>
      <c r="G12" s="144"/>
      <c r="H12" s="144"/>
      <c r="I12" s="144"/>
      <c r="J12" s="145"/>
    </row>
    <row r="13" spans="2:11" ht="57" customHeight="1" x14ac:dyDescent="0.25">
      <c r="B13" s="11">
        <v>4</v>
      </c>
      <c r="C13" s="146" t="s">
        <v>138</v>
      </c>
      <c r="D13" s="147"/>
      <c r="E13" s="147"/>
      <c r="F13" s="147"/>
      <c r="G13" s="147"/>
      <c r="H13" s="147"/>
      <c r="I13" s="147"/>
      <c r="J13" s="148"/>
    </row>
    <row r="14" spans="2:11" ht="69" customHeight="1" thickBot="1" x14ac:dyDescent="0.3">
      <c r="B14" s="12">
        <v>5</v>
      </c>
      <c r="C14" s="149" t="s">
        <v>127</v>
      </c>
      <c r="D14" s="150"/>
      <c r="E14" s="150"/>
      <c r="F14" s="150"/>
      <c r="G14" s="150"/>
      <c r="H14" s="150"/>
      <c r="I14" s="150"/>
      <c r="J14" s="151"/>
    </row>
    <row r="16" spans="2:11" ht="15" x14ac:dyDescent="0.25">
      <c r="B16" s="4"/>
    </row>
    <row r="17" spans="4:8" x14ac:dyDescent="0.2">
      <c r="D17" s="143"/>
      <c r="E17" s="143"/>
      <c r="F17" s="143"/>
      <c r="G17" s="143"/>
      <c r="H17" s="143"/>
    </row>
    <row r="18" spans="4:8" x14ac:dyDescent="0.2">
      <c r="D18" s="143"/>
      <c r="E18" s="143"/>
      <c r="F18" s="143"/>
      <c r="G18" s="143"/>
      <c r="H18" s="143"/>
    </row>
    <row r="19" spans="4:8" x14ac:dyDescent="0.2">
      <c r="D19" s="143"/>
      <c r="E19" s="143"/>
      <c r="F19" s="143"/>
      <c r="G19" s="143"/>
      <c r="H19" s="143"/>
    </row>
    <row r="20" spans="4:8" x14ac:dyDescent="0.2">
      <c r="D20" s="143"/>
      <c r="E20" s="143"/>
      <c r="F20" s="143"/>
      <c r="G20" s="143"/>
      <c r="H20" s="143"/>
    </row>
    <row r="21" spans="4:8" x14ac:dyDescent="0.2">
      <c r="D21" s="143"/>
      <c r="E21" s="143"/>
      <c r="F21" s="143"/>
      <c r="G21" s="143"/>
      <c r="H21" s="143"/>
    </row>
  </sheetData>
  <mergeCells count="9">
    <mergeCell ref="B1:J1"/>
    <mergeCell ref="C10:J10"/>
    <mergeCell ref="C11:J11"/>
    <mergeCell ref="B6:J6"/>
    <mergeCell ref="D17:H21"/>
    <mergeCell ref="C12:J12"/>
    <mergeCell ref="C13:J13"/>
    <mergeCell ref="C14:J14"/>
    <mergeCell ref="B3:J3"/>
  </mergeCells>
  <phoneticPr fontId="2" type="noConversion"/>
  <pageMargins left="0.75" right="0.75" top="0.54" bottom="1" header="0.5" footer="0.5"/>
  <pageSetup scale="7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18"/>
    <pageSetUpPr fitToPage="1"/>
  </sheetPr>
  <dimension ref="B2:U170"/>
  <sheetViews>
    <sheetView zoomScale="115" zoomScaleNormal="115" workbookViewId="0">
      <pane ySplit="14" topLeftCell="A15" activePane="bottomLeft" state="frozen"/>
      <selection pane="bottomLeft" activeCell="B2" sqref="B2:N2"/>
    </sheetView>
  </sheetViews>
  <sheetFormatPr defaultColWidth="9" defaultRowHeight="11.25" x14ac:dyDescent="0.2"/>
  <cols>
    <col min="1" max="1" width="0.5" style="30" customWidth="1"/>
    <col min="2" max="4" width="2" style="30" customWidth="1"/>
    <col min="5" max="5" width="38.25" style="16" customWidth="1"/>
    <col min="6" max="6" width="2.375" style="17" customWidth="1"/>
    <col min="7" max="7" width="10.75" style="17" customWidth="1"/>
    <col min="8" max="8" width="2.375" style="43" customWidth="1"/>
    <col min="9" max="13" width="12.625" style="43" customWidth="1"/>
    <col min="14" max="14" width="12.625" style="30" customWidth="1"/>
    <col min="15" max="15" width="50.5" style="30" customWidth="1"/>
    <col min="16" max="16" width="9" style="30"/>
    <col min="17" max="21" width="0" style="30" hidden="1" customWidth="1"/>
    <col min="22" max="16384" width="9" style="30"/>
  </cols>
  <sheetData>
    <row r="2" spans="2:15" s="14" customFormat="1" ht="16.5" thickBot="1" x14ac:dyDescent="0.3">
      <c r="B2" s="154" t="s">
        <v>135</v>
      </c>
      <c r="C2" s="154"/>
      <c r="D2" s="154"/>
      <c r="E2" s="154"/>
      <c r="F2" s="154"/>
      <c r="G2" s="154"/>
      <c r="H2" s="154"/>
      <c r="I2" s="154"/>
      <c r="J2" s="154"/>
      <c r="K2" s="154"/>
      <c r="L2" s="154"/>
      <c r="M2" s="154"/>
      <c r="N2" s="154"/>
      <c r="O2" s="13"/>
    </row>
    <row r="3" spans="2:15" s="14" customFormat="1" ht="16.5" thickBot="1" x14ac:dyDescent="0.3">
      <c r="B3" s="155" t="s">
        <v>141</v>
      </c>
      <c r="C3" s="156"/>
      <c r="D3" s="156"/>
      <c r="E3" s="156"/>
      <c r="F3" s="156"/>
      <c r="G3" s="156"/>
      <c r="H3" s="156"/>
      <c r="I3" s="156"/>
      <c r="J3" s="156"/>
      <c r="K3" s="156"/>
      <c r="L3" s="156"/>
      <c r="M3" s="156"/>
      <c r="N3" s="157"/>
      <c r="O3" s="59" t="s">
        <v>122</v>
      </c>
    </row>
    <row r="4" spans="2:15" s="14" customFormat="1" ht="23.25" thickBot="1" x14ac:dyDescent="0.3">
      <c r="B4" s="158" t="s">
        <v>142</v>
      </c>
      <c r="C4" s="159"/>
      <c r="D4" s="159"/>
      <c r="E4" s="159"/>
      <c r="F4" s="159"/>
      <c r="G4" s="159"/>
      <c r="H4" s="159"/>
      <c r="I4" s="159"/>
      <c r="J4" s="159"/>
      <c r="K4" s="159"/>
      <c r="L4" s="159"/>
      <c r="M4" s="159"/>
      <c r="N4" s="160"/>
      <c r="O4" s="106" t="s">
        <v>123</v>
      </c>
    </row>
    <row r="5" spans="2:15" s="14" customFormat="1" x14ac:dyDescent="0.2">
      <c r="B5" s="107"/>
      <c r="C5" s="16"/>
      <c r="D5" s="16"/>
      <c r="E5" s="164" t="s">
        <v>137</v>
      </c>
      <c r="F5" s="164"/>
      <c r="G5" s="164"/>
      <c r="H5" s="164"/>
      <c r="I5" s="164"/>
      <c r="J5" s="164"/>
      <c r="K5" s="164"/>
      <c r="L5" s="164"/>
      <c r="M5" s="164"/>
      <c r="N5" s="164"/>
      <c r="O5" s="60"/>
    </row>
    <row r="6" spans="2:15" s="14" customFormat="1" ht="23.25" thickBot="1" x14ac:dyDescent="0.25">
      <c r="B6" s="107"/>
      <c r="C6" s="16"/>
      <c r="D6" s="16"/>
      <c r="E6" s="100"/>
      <c r="F6" s="100"/>
      <c r="G6" s="100"/>
      <c r="H6" s="100"/>
      <c r="I6" s="15" t="s">
        <v>113</v>
      </c>
      <c r="J6" s="15" t="s">
        <v>114</v>
      </c>
      <c r="K6" s="15" t="s">
        <v>29</v>
      </c>
      <c r="L6" s="15" t="s">
        <v>115</v>
      </c>
      <c r="M6" s="15" t="s">
        <v>116</v>
      </c>
      <c r="N6" s="15" t="s">
        <v>110</v>
      </c>
      <c r="O6" s="60"/>
    </row>
    <row r="7" spans="2:15" s="14" customFormat="1" x14ac:dyDescent="0.2">
      <c r="B7" s="108"/>
      <c r="C7" s="13"/>
      <c r="D7" s="13"/>
      <c r="F7" s="17"/>
      <c r="G7" s="18" t="s">
        <v>0</v>
      </c>
      <c r="H7" s="19"/>
      <c r="I7" s="49">
        <f t="shared" ref="I7:N7" si="0">I54</f>
        <v>0</v>
      </c>
      <c r="J7" s="50">
        <f t="shared" si="0"/>
        <v>0</v>
      </c>
      <c r="K7" s="50">
        <f t="shared" si="0"/>
        <v>0</v>
      </c>
      <c r="L7" s="50">
        <f t="shared" si="0"/>
        <v>0</v>
      </c>
      <c r="M7" s="50">
        <f t="shared" si="0"/>
        <v>0</v>
      </c>
      <c r="N7" s="56">
        <f t="shared" si="0"/>
        <v>0</v>
      </c>
      <c r="O7" s="80"/>
    </row>
    <row r="8" spans="2:15" s="14" customFormat="1" x14ac:dyDescent="0.2">
      <c r="B8" s="108"/>
      <c r="C8" s="13"/>
      <c r="D8" s="13"/>
      <c r="F8" s="17"/>
      <c r="G8" s="18" t="s">
        <v>1</v>
      </c>
      <c r="H8" s="19"/>
      <c r="I8" s="51">
        <f t="shared" ref="I8:N8" si="1">I144</f>
        <v>0</v>
      </c>
      <c r="J8" s="46">
        <f t="shared" si="1"/>
        <v>0</v>
      </c>
      <c r="K8" s="46">
        <f t="shared" si="1"/>
        <v>0</v>
      </c>
      <c r="L8" s="46">
        <f t="shared" si="1"/>
        <v>0</v>
      </c>
      <c r="M8" s="46">
        <f t="shared" si="1"/>
        <v>0</v>
      </c>
      <c r="N8" s="47">
        <f t="shared" si="1"/>
        <v>0</v>
      </c>
      <c r="O8" s="61"/>
    </row>
    <row r="9" spans="2:15" s="14" customFormat="1" x14ac:dyDescent="0.2">
      <c r="B9" s="108"/>
      <c r="C9" s="13"/>
      <c r="D9" s="13"/>
      <c r="F9" s="17"/>
      <c r="G9" s="18" t="s">
        <v>2</v>
      </c>
      <c r="H9" s="19"/>
      <c r="I9" s="51">
        <f t="shared" ref="I9:N9" si="2">I7-I8</f>
        <v>0</v>
      </c>
      <c r="J9" s="46">
        <f t="shared" si="2"/>
        <v>0</v>
      </c>
      <c r="K9" s="46">
        <f t="shared" si="2"/>
        <v>0</v>
      </c>
      <c r="L9" s="46">
        <f t="shared" si="2"/>
        <v>0</v>
      </c>
      <c r="M9" s="46">
        <f t="shared" si="2"/>
        <v>0</v>
      </c>
      <c r="N9" s="47">
        <f t="shared" si="2"/>
        <v>0</v>
      </c>
      <c r="O9" s="61"/>
    </row>
    <row r="10" spans="2:15" s="14" customFormat="1" x14ac:dyDescent="0.2">
      <c r="B10" s="108"/>
      <c r="C10" s="13"/>
      <c r="D10" s="13"/>
      <c r="F10" s="17"/>
      <c r="G10" s="18" t="s">
        <v>3</v>
      </c>
      <c r="H10" s="19"/>
      <c r="I10" s="51">
        <f>I155</f>
        <v>0</v>
      </c>
      <c r="J10" s="46">
        <f>J155</f>
        <v>0</v>
      </c>
      <c r="K10" s="48"/>
      <c r="L10" s="48"/>
      <c r="M10" s="48"/>
      <c r="N10" s="47">
        <f>N155</f>
        <v>0</v>
      </c>
      <c r="O10" s="61"/>
    </row>
    <row r="11" spans="2:15" s="14" customFormat="1" ht="12" thickBot="1" x14ac:dyDescent="0.25">
      <c r="B11" s="108"/>
      <c r="C11" s="13"/>
      <c r="D11" s="13"/>
      <c r="F11" s="17"/>
      <c r="G11" s="18" t="s">
        <v>4</v>
      </c>
      <c r="H11" s="19"/>
      <c r="I11" s="52">
        <v>0</v>
      </c>
      <c r="J11" s="118">
        <v>0</v>
      </c>
      <c r="K11" s="120"/>
      <c r="L11" s="120"/>
      <c r="M11" s="120"/>
      <c r="N11" s="119">
        <f>I11+J11</f>
        <v>0</v>
      </c>
      <c r="O11" s="81"/>
    </row>
    <row r="12" spans="2:15" s="14" customFormat="1" ht="7.9" customHeight="1" x14ac:dyDescent="0.2">
      <c r="B12" s="107"/>
      <c r="C12" s="16"/>
      <c r="D12" s="16"/>
      <c r="F12" s="17"/>
      <c r="G12" s="17"/>
      <c r="H12" s="20"/>
      <c r="I12" s="20"/>
      <c r="J12" s="20"/>
      <c r="K12" s="20"/>
      <c r="L12" s="20"/>
      <c r="M12" s="20"/>
      <c r="N12" s="20"/>
      <c r="O12" s="62"/>
    </row>
    <row r="13" spans="2:15" s="14" customFormat="1" ht="12.75" customHeight="1" x14ac:dyDescent="0.2">
      <c r="B13" s="161"/>
      <c r="C13" s="162"/>
      <c r="D13" s="162"/>
      <c r="E13" s="162"/>
      <c r="F13" s="73"/>
      <c r="G13" s="73"/>
      <c r="H13" s="74"/>
      <c r="I13" s="153" t="s">
        <v>111</v>
      </c>
      <c r="J13" s="153"/>
      <c r="K13" s="153"/>
      <c r="L13" s="153" t="s">
        <v>112</v>
      </c>
      <c r="M13" s="153"/>
      <c r="N13" s="69"/>
      <c r="O13" s="70"/>
    </row>
    <row r="14" spans="2:15" s="23" customFormat="1" ht="29.25" customHeight="1" x14ac:dyDescent="0.2">
      <c r="B14" s="163"/>
      <c r="C14" s="162"/>
      <c r="D14" s="162"/>
      <c r="E14" s="162"/>
      <c r="F14" s="73"/>
      <c r="G14" s="73"/>
      <c r="H14" s="75"/>
      <c r="I14" s="71" t="s">
        <v>113</v>
      </c>
      <c r="J14" s="71" t="s">
        <v>114</v>
      </c>
      <c r="K14" s="71" t="s">
        <v>29</v>
      </c>
      <c r="L14" s="71" t="s">
        <v>115</v>
      </c>
      <c r="M14" s="71" t="s">
        <v>116</v>
      </c>
      <c r="N14" s="71" t="s">
        <v>110</v>
      </c>
      <c r="O14" s="72"/>
    </row>
    <row r="15" spans="2:15" s="23" customFormat="1" ht="7.5" customHeight="1" x14ac:dyDescent="0.2">
      <c r="B15" s="107"/>
      <c r="C15" s="16"/>
      <c r="D15" s="16"/>
      <c r="E15" s="24"/>
      <c r="F15" s="25"/>
      <c r="G15" s="25"/>
      <c r="H15" s="21"/>
      <c r="I15" s="21"/>
      <c r="J15" s="21"/>
      <c r="K15" s="21"/>
      <c r="L15" s="21"/>
      <c r="M15" s="21"/>
      <c r="N15" s="21"/>
      <c r="O15" s="63"/>
    </row>
    <row r="16" spans="2:15" s="27" customFormat="1" x14ac:dyDescent="0.2">
      <c r="B16" s="109"/>
      <c r="E16" s="26" t="s">
        <v>5</v>
      </c>
      <c r="F16" s="28"/>
      <c r="G16" s="28"/>
      <c r="H16" s="29"/>
      <c r="I16" s="29"/>
      <c r="J16" s="29"/>
      <c r="K16" s="29"/>
      <c r="L16" s="29"/>
      <c r="M16" s="29"/>
      <c r="N16" s="29"/>
      <c r="O16" s="64"/>
    </row>
    <row r="17" spans="2:21" s="27" customFormat="1" ht="12" customHeight="1" x14ac:dyDescent="0.2">
      <c r="B17" s="110"/>
      <c r="E17" s="89" t="s">
        <v>6</v>
      </c>
      <c r="F17" s="28"/>
      <c r="G17" s="28"/>
      <c r="H17" s="29"/>
      <c r="I17" s="29"/>
      <c r="J17" s="29"/>
      <c r="K17" s="29"/>
      <c r="L17" s="29"/>
      <c r="M17" s="29"/>
      <c r="N17" s="29"/>
      <c r="O17" s="65"/>
    </row>
    <row r="18" spans="2:21" s="27" customFormat="1" ht="12" customHeight="1" x14ac:dyDescent="0.2">
      <c r="B18" s="111"/>
      <c r="E18" s="87" t="s">
        <v>7</v>
      </c>
      <c r="F18" s="28"/>
      <c r="G18" s="26" t="s">
        <v>126</v>
      </c>
      <c r="H18" s="29"/>
      <c r="I18" s="29"/>
      <c r="J18" s="29"/>
      <c r="K18" s="29"/>
      <c r="L18" s="29"/>
      <c r="M18" s="29"/>
      <c r="N18" s="29"/>
      <c r="O18" s="64"/>
    </row>
    <row r="19" spans="2:21" s="27" customFormat="1" ht="12" customHeight="1" x14ac:dyDescent="0.2">
      <c r="B19" s="111"/>
      <c r="D19" s="30"/>
      <c r="E19" s="101" t="s">
        <v>117</v>
      </c>
      <c r="F19" s="32"/>
      <c r="G19" s="79"/>
      <c r="H19" s="29"/>
      <c r="I19" s="53">
        <v>0</v>
      </c>
      <c r="J19" s="53">
        <v>0</v>
      </c>
      <c r="K19" s="53">
        <v>0</v>
      </c>
      <c r="L19" s="53">
        <v>0</v>
      </c>
      <c r="M19" s="53">
        <v>0</v>
      </c>
      <c r="N19" s="57">
        <f>SUM(I19:M19)</f>
        <v>0</v>
      </c>
      <c r="O19" s="76"/>
    </row>
    <row r="20" spans="2:21" s="27" customFormat="1" ht="12" customHeight="1" x14ac:dyDescent="0.2">
      <c r="B20" s="111"/>
      <c r="D20" s="30"/>
      <c r="E20" s="102" t="s">
        <v>8</v>
      </c>
      <c r="F20" s="32"/>
      <c r="G20" s="79"/>
      <c r="H20" s="29"/>
      <c r="I20" s="53">
        <v>0</v>
      </c>
      <c r="J20" s="53">
        <v>0</v>
      </c>
      <c r="K20" s="53">
        <v>0</v>
      </c>
      <c r="L20" s="53">
        <v>0</v>
      </c>
      <c r="M20" s="53">
        <v>0</v>
      </c>
      <c r="N20" s="57">
        <f t="shared" ref="N20:N30" si="3">SUM(I20:M20)</f>
        <v>0</v>
      </c>
      <c r="O20" s="76"/>
    </row>
    <row r="21" spans="2:21" s="27" customFormat="1" ht="12" customHeight="1" x14ac:dyDescent="0.2">
      <c r="B21" s="111"/>
      <c r="D21" s="30"/>
      <c r="E21" s="102" t="s">
        <v>9</v>
      </c>
      <c r="F21" s="32"/>
      <c r="G21" s="79"/>
      <c r="H21" s="29"/>
      <c r="I21" s="53">
        <v>0</v>
      </c>
      <c r="J21" s="53">
        <v>0</v>
      </c>
      <c r="K21" s="53">
        <v>0</v>
      </c>
      <c r="L21" s="53">
        <v>0</v>
      </c>
      <c r="M21" s="53">
        <v>0</v>
      </c>
      <c r="N21" s="57">
        <f t="shared" si="3"/>
        <v>0</v>
      </c>
      <c r="O21" s="76"/>
    </row>
    <row r="22" spans="2:21" s="27" customFormat="1" ht="12" customHeight="1" x14ac:dyDescent="0.2">
      <c r="B22" s="111"/>
      <c r="D22" s="30"/>
      <c r="E22" s="102" t="s">
        <v>10</v>
      </c>
      <c r="F22" s="32"/>
      <c r="G22" s="79"/>
      <c r="H22" s="29"/>
      <c r="I22" s="53">
        <v>0</v>
      </c>
      <c r="J22" s="53">
        <v>0</v>
      </c>
      <c r="K22" s="53">
        <v>0</v>
      </c>
      <c r="L22" s="53">
        <v>0</v>
      </c>
      <c r="M22" s="53">
        <v>0</v>
      </c>
      <c r="N22" s="57">
        <f t="shared" si="3"/>
        <v>0</v>
      </c>
      <c r="O22" s="76"/>
    </row>
    <row r="23" spans="2:21" s="27" customFormat="1" ht="12" customHeight="1" x14ac:dyDescent="0.2">
      <c r="B23" s="111"/>
      <c r="D23" s="30"/>
      <c r="E23" s="102" t="s">
        <v>11</v>
      </c>
      <c r="F23" s="32"/>
      <c r="G23" s="79"/>
      <c r="H23" s="29"/>
      <c r="I23" s="53">
        <v>0</v>
      </c>
      <c r="J23" s="53">
        <v>0</v>
      </c>
      <c r="K23" s="53">
        <v>0</v>
      </c>
      <c r="L23" s="53">
        <v>0</v>
      </c>
      <c r="M23" s="53">
        <v>0</v>
      </c>
      <c r="N23" s="57">
        <f t="shared" si="3"/>
        <v>0</v>
      </c>
      <c r="O23" s="76"/>
    </row>
    <row r="24" spans="2:21" s="27" customFormat="1" ht="12" customHeight="1" x14ac:dyDescent="0.2">
      <c r="B24" s="111"/>
      <c r="D24" s="30"/>
      <c r="E24" s="30"/>
      <c r="F24" s="32"/>
      <c r="G24" s="29"/>
      <c r="H24" s="29"/>
      <c r="I24" s="54">
        <f t="shared" ref="I24:N24" si="4">SUM(I19:I23)</f>
        <v>0</v>
      </c>
      <c r="J24" s="54">
        <f t="shared" si="4"/>
        <v>0</v>
      </c>
      <c r="K24" s="54">
        <f t="shared" si="4"/>
        <v>0</v>
      </c>
      <c r="L24" s="54">
        <f t="shared" si="4"/>
        <v>0</v>
      </c>
      <c r="M24" s="54">
        <f t="shared" si="4"/>
        <v>0</v>
      </c>
      <c r="N24" s="58">
        <f t="shared" si="4"/>
        <v>0</v>
      </c>
      <c r="O24" s="77"/>
      <c r="Q24" s="27">
        <f>IF(G19&gt;0,1,IF(G19=0,0,0))</f>
        <v>0</v>
      </c>
      <c r="R24" s="27">
        <f>IF(G20=0,0,IF(G21=0,1,IF(G22=0,2,IF(G23=0,3,IF(#REF!=0,4,IF(#REF!=0,5,IF(#REF!=0,6,6)))))))</f>
        <v>0</v>
      </c>
      <c r="S24" s="27" t="e">
        <f>IF(#REF!=0,0,IF(#REF!=0,1,IF(#REF!=0,2,IF(#REF!=0,3,IF(#REF!=0,4,IF(#REF!=0,5,IF(#REF!=0,6,6)))))))</f>
        <v>#REF!</v>
      </c>
      <c r="T24" s="27" t="e">
        <f>IF(#REF!=0,0,IF(#REF!=0,1,IF(#REF!=0,2,IF(#REF!&gt;0,3,0))))</f>
        <v>#REF!</v>
      </c>
      <c r="U24" s="34" t="e">
        <f>SUM(Q24:T24)</f>
        <v>#REF!</v>
      </c>
    </row>
    <row r="25" spans="2:21" s="27" customFormat="1" ht="12" customHeight="1" x14ac:dyDescent="0.2">
      <c r="B25" s="111"/>
      <c r="D25" s="30"/>
      <c r="E25" s="30"/>
      <c r="F25" s="32"/>
      <c r="G25" s="29"/>
      <c r="H25" s="29"/>
      <c r="I25" s="29"/>
      <c r="J25" s="29"/>
      <c r="K25" s="29"/>
      <c r="L25" s="29"/>
      <c r="M25" s="29"/>
      <c r="N25" s="29"/>
      <c r="O25" s="64"/>
      <c r="U25" s="34"/>
    </row>
    <row r="26" spans="2:21" s="27" customFormat="1" ht="12" customHeight="1" x14ac:dyDescent="0.2">
      <c r="B26" s="111"/>
      <c r="D26" s="30"/>
      <c r="E26" s="87" t="s">
        <v>12</v>
      </c>
      <c r="F26" s="28"/>
      <c r="G26" s="28"/>
      <c r="H26" s="29"/>
      <c r="I26" s="53">
        <v>0</v>
      </c>
      <c r="J26" s="53">
        <v>0</v>
      </c>
      <c r="K26" s="53">
        <v>0</v>
      </c>
      <c r="L26" s="53">
        <v>0</v>
      </c>
      <c r="M26" s="53">
        <v>0</v>
      </c>
      <c r="N26" s="57">
        <f t="shared" si="3"/>
        <v>0</v>
      </c>
      <c r="O26" s="76"/>
    </row>
    <row r="27" spans="2:21" s="27" customFormat="1" ht="12" customHeight="1" x14ac:dyDescent="0.2">
      <c r="B27" s="111"/>
      <c r="D27" s="30"/>
      <c r="E27" s="87" t="s">
        <v>13</v>
      </c>
      <c r="F27" s="28"/>
      <c r="G27" s="28"/>
      <c r="H27" s="29"/>
      <c r="I27" s="29"/>
      <c r="J27" s="29"/>
      <c r="K27" s="29"/>
      <c r="L27" s="29"/>
      <c r="M27" s="29"/>
      <c r="N27" s="29"/>
      <c r="O27" s="64"/>
    </row>
    <row r="28" spans="2:21" s="27" customFormat="1" ht="12" customHeight="1" x14ac:dyDescent="0.2">
      <c r="B28" s="111"/>
      <c r="D28" s="30"/>
      <c r="E28" s="103" t="s">
        <v>14</v>
      </c>
      <c r="F28" s="36"/>
      <c r="G28" s="36"/>
      <c r="H28" s="29"/>
      <c r="I28" s="53">
        <v>0</v>
      </c>
      <c r="J28" s="53">
        <v>0</v>
      </c>
      <c r="K28" s="53">
        <v>0</v>
      </c>
      <c r="L28" s="53">
        <v>0</v>
      </c>
      <c r="M28" s="53">
        <v>0</v>
      </c>
      <c r="N28" s="57">
        <f t="shared" si="3"/>
        <v>0</v>
      </c>
      <c r="O28" s="76"/>
    </row>
    <row r="29" spans="2:21" s="27" customFormat="1" ht="12" customHeight="1" x14ac:dyDescent="0.2">
      <c r="B29" s="111"/>
      <c r="D29" s="30"/>
      <c r="E29" s="103" t="s">
        <v>15</v>
      </c>
      <c r="F29" s="36"/>
      <c r="G29" s="36"/>
      <c r="H29" s="29"/>
      <c r="I29" s="53">
        <v>0</v>
      </c>
      <c r="J29" s="53">
        <v>0</v>
      </c>
      <c r="K29" s="53">
        <v>0</v>
      </c>
      <c r="L29" s="53">
        <v>0</v>
      </c>
      <c r="M29" s="53">
        <v>0</v>
      </c>
      <c r="N29" s="57">
        <f t="shared" si="3"/>
        <v>0</v>
      </c>
      <c r="O29" s="76"/>
    </row>
    <row r="30" spans="2:21" s="27" customFormat="1" ht="12" customHeight="1" x14ac:dyDescent="0.2">
      <c r="B30" s="111"/>
      <c r="D30" s="30"/>
      <c r="E30" s="104" t="s">
        <v>132</v>
      </c>
      <c r="F30" s="28"/>
      <c r="G30" s="28"/>
      <c r="H30" s="29"/>
      <c r="I30" s="91">
        <v>0</v>
      </c>
      <c r="J30" s="91">
        <v>0</v>
      </c>
      <c r="K30" s="91">
        <v>0</v>
      </c>
      <c r="L30" s="91">
        <v>0</v>
      </c>
      <c r="M30" s="91">
        <v>0</v>
      </c>
      <c r="N30" s="92">
        <f t="shared" si="3"/>
        <v>0</v>
      </c>
      <c r="O30" s="76"/>
    </row>
    <row r="31" spans="2:21" s="27" customFormat="1" ht="12" customHeight="1" x14ac:dyDescent="0.2">
      <c r="B31" s="111"/>
      <c r="E31" s="82" t="s">
        <v>16</v>
      </c>
      <c r="F31" s="83"/>
      <c r="G31" s="83"/>
      <c r="H31" s="84"/>
      <c r="I31" s="54">
        <f t="shared" ref="I31:N31" si="5">SUM(I24:I30)</f>
        <v>0</v>
      </c>
      <c r="J31" s="54">
        <f t="shared" si="5"/>
        <v>0</v>
      </c>
      <c r="K31" s="54">
        <f t="shared" si="5"/>
        <v>0</v>
      </c>
      <c r="L31" s="54">
        <f t="shared" si="5"/>
        <v>0</v>
      </c>
      <c r="M31" s="54">
        <f t="shared" si="5"/>
        <v>0</v>
      </c>
      <c r="N31" s="85">
        <f t="shared" si="5"/>
        <v>0</v>
      </c>
      <c r="O31" s="76"/>
    </row>
    <row r="32" spans="2:21" s="27" customFormat="1" ht="7.5" customHeight="1" x14ac:dyDescent="0.2">
      <c r="B32" s="111"/>
      <c r="C32" s="30"/>
      <c r="D32" s="30"/>
      <c r="E32" s="33"/>
      <c r="F32" s="32"/>
      <c r="G32" s="32"/>
      <c r="H32" s="29"/>
      <c r="I32" s="29"/>
      <c r="J32" s="29"/>
      <c r="K32" s="29"/>
      <c r="L32" s="29"/>
      <c r="M32" s="29"/>
      <c r="N32" s="29"/>
      <c r="O32" s="64"/>
    </row>
    <row r="33" spans="2:15" s="27" customFormat="1" ht="12" customHeight="1" x14ac:dyDescent="0.2">
      <c r="B33" s="110"/>
      <c r="E33" s="26" t="s">
        <v>17</v>
      </c>
      <c r="F33" s="32"/>
      <c r="G33" s="32"/>
      <c r="H33" s="29"/>
      <c r="I33" s="29"/>
      <c r="J33" s="29"/>
      <c r="K33" s="29"/>
      <c r="L33" s="29"/>
      <c r="M33" s="29"/>
      <c r="N33" s="29"/>
      <c r="O33" s="64"/>
    </row>
    <row r="34" spans="2:15" s="27" customFormat="1" ht="12" customHeight="1" x14ac:dyDescent="0.2">
      <c r="B34" s="111"/>
      <c r="C34" s="30"/>
      <c r="E34" s="55" t="s">
        <v>18</v>
      </c>
      <c r="F34" s="28"/>
      <c r="G34" s="28"/>
      <c r="H34" s="29"/>
      <c r="I34" s="53">
        <v>0</v>
      </c>
      <c r="J34" s="53">
        <v>0</v>
      </c>
      <c r="K34" s="53">
        <v>0</v>
      </c>
      <c r="L34" s="53">
        <v>0</v>
      </c>
      <c r="M34" s="53">
        <v>0</v>
      </c>
      <c r="N34" s="57">
        <f>SUM(I34:M34)</f>
        <v>0</v>
      </c>
      <c r="O34" s="76"/>
    </row>
    <row r="35" spans="2:15" s="27" customFormat="1" ht="12" customHeight="1" x14ac:dyDescent="0.2">
      <c r="B35" s="111"/>
      <c r="C35" s="30"/>
      <c r="E35" s="55" t="s">
        <v>19</v>
      </c>
      <c r="F35" s="28"/>
      <c r="G35" s="28"/>
      <c r="H35" s="29"/>
      <c r="I35" s="53">
        <v>0</v>
      </c>
      <c r="J35" s="53">
        <v>0</v>
      </c>
      <c r="K35" s="53">
        <v>0</v>
      </c>
      <c r="L35" s="53">
        <v>0</v>
      </c>
      <c r="M35" s="53">
        <v>0</v>
      </c>
      <c r="N35" s="57">
        <f>SUM(I35:M35)</f>
        <v>0</v>
      </c>
      <c r="O35" s="76"/>
    </row>
    <row r="36" spans="2:15" s="27" customFormat="1" ht="12" customHeight="1" x14ac:dyDescent="0.2">
      <c r="B36" s="111"/>
      <c r="C36" s="30"/>
      <c r="E36" s="55" t="s">
        <v>20</v>
      </c>
      <c r="F36" s="28"/>
      <c r="G36" s="28"/>
      <c r="H36" s="29"/>
      <c r="I36" s="53">
        <v>0</v>
      </c>
      <c r="J36" s="53">
        <v>0</v>
      </c>
      <c r="K36" s="53">
        <v>0</v>
      </c>
      <c r="L36" s="53">
        <v>0</v>
      </c>
      <c r="M36" s="53">
        <v>0</v>
      </c>
      <c r="N36" s="57">
        <f>SUM(I36:M36)</f>
        <v>0</v>
      </c>
      <c r="O36" s="76"/>
    </row>
    <row r="37" spans="2:15" s="27" customFormat="1" ht="12" customHeight="1" x14ac:dyDescent="0.2">
      <c r="B37" s="111"/>
      <c r="C37" s="30"/>
      <c r="E37" s="55" t="s">
        <v>21</v>
      </c>
      <c r="F37" s="28"/>
      <c r="G37" s="28"/>
      <c r="H37" s="29"/>
      <c r="I37" s="53">
        <v>0</v>
      </c>
      <c r="J37" s="53">
        <v>0</v>
      </c>
      <c r="K37" s="53">
        <v>0</v>
      </c>
      <c r="L37" s="53">
        <v>0</v>
      </c>
      <c r="M37" s="53">
        <v>0</v>
      </c>
      <c r="N37" s="57">
        <f>SUM(I37:M37)</f>
        <v>0</v>
      </c>
      <c r="O37" s="76"/>
    </row>
    <row r="38" spans="2:15" s="27" customFormat="1" ht="12" customHeight="1" x14ac:dyDescent="0.2">
      <c r="B38" s="111"/>
      <c r="C38" s="30"/>
      <c r="E38" s="55" t="s">
        <v>13</v>
      </c>
      <c r="F38" s="28"/>
      <c r="G38" s="28"/>
      <c r="H38" s="29"/>
      <c r="I38" s="29"/>
      <c r="J38" s="29"/>
      <c r="K38" s="29"/>
      <c r="L38" s="29"/>
      <c r="M38" s="29"/>
      <c r="N38" s="29"/>
      <c r="O38" s="76"/>
    </row>
    <row r="39" spans="2:15" s="27" customFormat="1" ht="12" customHeight="1" x14ac:dyDescent="0.2">
      <c r="B39" s="111"/>
      <c r="C39" s="30"/>
      <c r="E39" s="87" t="s">
        <v>22</v>
      </c>
      <c r="F39" s="36"/>
      <c r="G39" s="36"/>
      <c r="H39" s="29"/>
      <c r="I39" s="53">
        <v>0</v>
      </c>
      <c r="J39" s="53">
        <v>0</v>
      </c>
      <c r="K39" s="53">
        <v>0</v>
      </c>
      <c r="L39" s="53">
        <v>0</v>
      </c>
      <c r="M39" s="53">
        <v>0</v>
      </c>
      <c r="N39" s="57">
        <f>SUM(I39:M39)</f>
        <v>0</v>
      </c>
      <c r="O39" s="76"/>
    </row>
    <row r="40" spans="2:15" s="27" customFormat="1" ht="12" customHeight="1" x14ac:dyDescent="0.2">
      <c r="B40" s="111"/>
      <c r="C40" s="30"/>
      <c r="E40" s="87" t="s">
        <v>15</v>
      </c>
      <c r="F40" s="36"/>
      <c r="G40" s="36"/>
      <c r="H40" s="29"/>
      <c r="I40" s="53">
        <v>0</v>
      </c>
      <c r="J40" s="53">
        <v>0</v>
      </c>
      <c r="K40" s="53">
        <v>0</v>
      </c>
      <c r="L40" s="53">
        <v>0</v>
      </c>
      <c r="M40" s="53">
        <v>0</v>
      </c>
      <c r="N40" s="57">
        <f>SUM(I40:M40)</f>
        <v>0</v>
      </c>
      <c r="O40" s="76"/>
    </row>
    <row r="41" spans="2:15" s="27" customFormat="1" ht="12" customHeight="1" x14ac:dyDescent="0.2">
      <c r="B41" s="111"/>
      <c r="C41" s="30"/>
      <c r="E41" s="55" t="s">
        <v>133</v>
      </c>
      <c r="F41" s="28"/>
      <c r="G41" s="28"/>
      <c r="H41" s="29"/>
      <c r="I41" s="53">
        <v>0</v>
      </c>
      <c r="J41" s="53">
        <v>0</v>
      </c>
      <c r="K41" s="53">
        <v>0</v>
      </c>
      <c r="L41" s="53">
        <v>0</v>
      </c>
      <c r="M41" s="53">
        <v>0</v>
      </c>
      <c r="N41" s="57">
        <f>SUM(I41:M41)</f>
        <v>0</v>
      </c>
      <c r="O41" s="76"/>
    </row>
    <row r="42" spans="2:15" s="27" customFormat="1" ht="12" customHeight="1" x14ac:dyDescent="0.2">
      <c r="B42" s="111"/>
      <c r="E42" s="82" t="s">
        <v>23</v>
      </c>
      <c r="F42" s="83"/>
      <c r="G42" s="83"/>
      <c r="H42" s="86"/>
      <c r="I42" s="54">
        <f t="shared" ref="I42:N42" si="6">SUM(I34:I41)</f>
        <v>0</v>
      </c>
      <c r="J42" s="54">
        <f t="shared" si="6"/>
        <v>0</v>
      </c>
      <c r="K42" s="54">
        <f t="shared" si="6"/>
        <v>0</v>
      </c>
      <c r="L42" s="54">
        <f t="shared" si="6"/>
        <v>0</v>
      </c>
      <c r="M42" s="54">
        <f t="shared" si="6"/>
        <v>0</v>
      </c>
      <c r="N42" s="58">
        <f t="shared" si="6"/>
        <v>0</v>
      </c>
      <c r="O42" s="76"/>
    </row>
    <row r="43" spans="2:15" s="27" customFormat="1" ht="7.5" customHeight="1" x14ac:dyDescent="0.2">
      <c r="B43" s="111"/>
      <c r="C43" s="30"/>
      <c r="D43" s="30"/>
      <c r="E43" s="33"/>
      <c r="F43" s="32"/>
      <c r="G43" s="32"/>
      <c r="H43" s="29"/>
      <c r="I43" s="29"/>
      <c r="J43" s="29"/>
      <c r="K43" s="29"/>
      <c r="L43" s="29"/>
      <c r="M43" s="29"/>
      <c r="N43" s="29"/>
      <c r="O43" s="64"/>
    </row>
    <row r="44" spans="2:15" s="27" customFormat="1" ht="12" customHeight="1" x14ac:dyDescent="0.2">
      <c r="B44" s="110"/>
      <c r="D44" s="26"/>
      <c r="E44" s="22" t="s">
        <v>24</v>
      </c>
      <c r="F44" s="32"/>
      <c r="G44" s="32"/>
      <c r="H44" s="29"/>
      <c r="I44" s="29"/>
      <c r="J44" s="29"/>
      <c r="K44" s="29"/>
      <c r="L44" s="29"/>
      <c r="M44" s="29"/>
      <c r="N44" s="29"/>
      <c r="O44" s="64"/>
    </row>
    <row r="45" spans="2:15" s="27" customFormat="1" ht="12" customHeight="1" x14ac:dyDescent="0.2">
      <c r="B45" s="111"/>
      <c r="E45" s="55" t="s">
        <v>119</v>
      </c>
      <c r="F45" s="28"/>
      <c r="G45" s="28"/>
      <c r="H45" s="29"/>
      <c r="I45" s="53">
        <v>0</v>
      </c>
      <c r="J45" s="53">
        <v>0</v>
      </c>
      <c r="K45" s="53">
        <v>0</v>
      </c>
      <c r="L45" s="53">
        <v>0</v>
      </c>
      <c r="M45" s="53">
        <v>0</v>
      </c>
      <c r="N45" s="57">
        <f t="shared" ref="N45:N51" si="7">SUM(I45:M45)</f>
        <v>0</v>
      </c>
      <c r="O45" s="76"/>
    </row>
    <row r="46" spans="2:15" s="27" customFormat="1" ht="12" customHeight="1" x14ac:dyDescent="0.2">
      <c r="B46" s="111"/>
      <c r="E46" s="55" t="s">
        <v>26</v>
      </c>
      <c r="F46" s="28"/>
      <c r="G46" s="28"/>
      <c r="H46" s="29"/>
      <c r="I46" s="53">
        <v>0</v>
      </c>
      <c r="J46" s="53">
        <v>0</v>
      </c>
      <c r="K46" s="53">
        <v>0</v>
      </c>
      <c r="L46" s="53">
        <v>0</v>
      </c>
      <c r="M46" s="53">
        <v>0</v>
      </c>
      <c r="N46" s="57">
        <f t="shared" si="7"/>
        <v>0</v>
      </c>
      <c r="O46" s="76"/>
    </row>
    <row r="47" spans="2:15" s="27" customFormat="1" ht="12" customHeight="1" x14ac:dyDescent="0.2">
      <c r="B47" s="111"/>
      <c r="E47" s="55" t="s">
        <v>120</v>
      </c>
      <c r="F47" s="28"/>
      <c r="G47" s="28"/>
      <c r="H47" s="29"/>
      <c r="I47" s="53">
        <v>0</v>
      </c>
      <c r="J47" s="53">
        <v>0</v>
      </c>
      <c r="K47" s="53">
        <v>0</v>
      </c>
      <c r="L47" s="53">
        <v>0</v>
      </c>
      <c r="M47" s="53">
        <v>0</v>
      </c>
      <c r="N47" s="57">
        <f t="shared" si="7"/>
        <v>0</v>
      </c>
      <c r="O47" s="76"/>
    </row>
    <row r="48" spans="2:15" s="27" customFormat="1" ht="12" customHeight="1" x14ac:dyDescent="0.2">
      <c r="B48" s="111"/>
      <c r="E48" s="55" t="s">
        <v>118</v>
      </c>
      <c r="F48" s="28"/>
      <c r="G48" s="28"/>
      <c r="H48" s="29"/>
      <c r="I48" s="53">
        <v>0</v>
      </c>
      <c r="J48" s="53">
        <v>0</v>
      </c>
      <c r="K48" s="53">
        <v>0</v>
      </c>
      <c r="L48" s="53">
        <v>0</v>
      </c>
      <c r="M48" s="53">
        <v>0</v>
      </c>
      <c r="N48" s="57">
        <f t="shared" si="7"/>
        <v>0</v>
      </c>
      <c r="O48" s="76"/>
    </row>
    <row r="49" spans="2:15" s="27" customFormat="1" ht="12" customHeight="1" x14ac:dyDescent="0.2">
      <c r="B49" s="111"/>
      <c r="E49" s="55" t="s">
        <v>27</v>
      </c>
      <c r="F49" s="28"/>
      <c r="G49" s="28"/>
      <c r="H49" s="29"/>
      <c r="I49" s="53">
        <v>0</v>
      </c>
      <c r="J49" s="53">
        <v>0</v>
      </c>
      <c r="K49" s="53">
        <v>0</v>
      </c>
      <c r="L49" s="53">
        <v>0</v>
      </c>
      <c r="M49" s="53">
        <v>0</v>
      </c>
      <c r="N49" s="57">
        <f t="shared" si="7"/>
        <v>0</v>
      </c>
      <c r="O49" s="76"/>
    </row>
    <row r="50" spans="2:15" s="27" customFormat="1" ht="12" customHeight="1" x14ac:dyDescent="0.2">
      <c r="B50" s="111"/>
      <c r="E50" s="55" t="s">
        <v>28</v>
      </c>
      <c r="F50" s="28"/>
      <c r="G50" s="28"/>
      <c r="H50" s="29"/>
      <c r="I50" s="53">
        <v>0</v>
      </c>
      <c r="J50" s="53">
        <v>0</v>
      </c>
      <c r="K50" s="53">
        <v>0</v>
      </c>
      <c r="L50" s="53">
        <v>0</v>
      </c>
      <c r="M50" s="53">
        <v>0</v>
      </c>
      <c r="N50" s="57">
        <f t="shared" si="7"/>
        <v>0</v>
      </c>
      <c r="O50" s="76"/>
    </row>
    <row r="51" spans="2:15" s="27" customFormat="1" ht="12" customHeight="1" x14ac:dyDescent="0.2">
      <c r="B51" s="111"/>
      <c r="E51" s="55" t="s">
        <v>134</v>
      </c>
      <c r="F51" s="28"/>
      <c r="G51" s="28"/>
      <c r="H51" s="29"/>
      <c r="I51" s="53">
        <v>0</v>
      </c>
      <c r="J51" s="53">
        <v>0</v>
      </c>
      <c r="K51" s="53">
        <v>0</v>
      </c>
      <c r="L51" s="53">
        <v>0</v>
      </c>
      <c r="M51" s="53">
        <v>0</v>
      </c>
      <c r="N51" s="57">
        <f t="shared" si="7"/>
        <v>0</v>
      </c>
      <c r="O51" s="76"/>
    </row>
    <row r="52" spans="2:15" s="27" customFormat="1" ht="12" customHeight="1" x14ac:dyDescent="0.2">
      <c r="B52" s="111"/>
      <c r="D52" s="31"/>
      <c r="E52" s="121" t="s">
        <v>30</v>
      </c>
      <c r="F52" s="83"/>
      <c r="G52" s="83"/>
      <c r="H52" s="86"/>
      <c r="I52" s="54">
        <f t="shared" ref="I52:N52" si="8">SUM(I45:I51)</f>
        <v>0</v>
      </c>
      <c r="J52" s="54">
        <f t="shared" si="8"/>
        <v>0</v>
      </c>
      <c r="K52" s="54">
        <f t="shared" si="8"/>
        <v>0</v>
      </c>
      <c r="L52" s="54">
        <f t="shared" si="8"/>
        <v>0</v>
      </c>
      <c r="M52" s="54">
        <f t="shared" si="8"/>
        <v>0</v>
      </c>
      <c r="N52" s="58">
        <f t="shared" si="8"/>
        <v>0</v>
      </c>
      <c r="O52" s="76"/>
    </row>
    <row r="53" spans="2:15" s="27" customFormat="1" ht="7.5" customHeight="1" thickBot="1" x14ac:dyDescent="0.25">
      <c r="B53" s="111"/>
      <c r="C53" s="30"/>
      <c r="D53" s="31"/>
      <c r="F53" s="28"/>
      <c r="G53" s="28"/>
      <c r="H53" s="29"/>
      <c r="I53" s="29"/>
      <c r="J53" s="29"/>
      <c r="K53" s="29"/>
      <c r="L53" s="29"/>
      <c r="M53" s="29"/>
      <c r="N53" s="29"/>
      <c r="O53" s="76"/>
    </row>
    <row r="54" spans="2:15" s="27" customFormat="1" ht="12" customHeight="1" thickTop="1" x14ac:dyDescent="0.2">
      <c r="B54" s="109"/>
      <c r="C54" s="22"/>
      <c r="D54" s="22"/>
      <c r="E54" s="122" t="s">
        <v>31</v>
      </c>
      <c r="F54" s="123"/>
      <c r="G54" s="123"/>
      <c r="H54" s="124"/>
      <c r="I54" s="125">
        <f t="shared" ref="I54:N54" si="9">I52+I42+I31</f>
        <v>0</v>
      </c>
      <c r="J54" s="125">
        <f t="shared" si="9"/>
        <v>0</v>
      </c>
      <c r="K54" s="125">
        <f t="shared" si="9"/>
        <v>0</v>
      </c>
      <c r="L54" s="125">
        <f t="shared" si="9"/>
        <v>0</v>
      </c>
      <c r="M54" s="125">
        <f t="shared" si="9"/>
        <v>0</v>
      </c>
      <c r="N54" s="126">
        <f t="shared" si="9"/>
        <v>0</v>
      </c>
      <c r="O54" s="76"/>
    </row>
    <row r="55" spans="2:15" s="27" customFormat="1" ht="7.5" customHeight="1" x14ac:dyDescent="0.2">
      <c r="B55" s="112"/>
      <c r="C55" s="22"/>
      <c r="D55" s="22"/>
      <c r="F55" s="28"/>
      <c r="G55" s="28"/>
      <c r="H55" s="29"/>
      <c r="I55" s="93"/>
      <c r="J55" s="93"/>
      <c r="K55" s="93"/>
      <c r="L55" s="93"/>
      <c r="M55" s="93"/>
      <c r="N55" s="93"/>
      <c r="O55" s="64"/>
    </row>
    <row r="56" spans="2:15" s="27" customFormat="1" ht="12" customHeight="1" x14ac:dyDescent="0.2">
      <c r="B56" s="110"/>
      <c r="C56" s="26"/>
      <c r="D56" s="26"/>
      <c r="F56" s="28"/>
      <c r="G56" s="28"/>
      <c r="H56" s="29"/>
      <c r="I56" s="29"/>
      <c r="J56" s="29"/>
      <c r="K56" s="29"/>
      <c r="L56" s="29"/>
      <c r="M56" s="29"/>
      <c r="N56" s="29"/>
      <c r="O56" s="66" t="s">
        <v>124</v>
      </c>
    </row>
    <row r="57" spans="2:15" s="27" customFormat="1" ht="12" customHeight="1" x14ac:dyDescent="0.2">
      <c r="B57" s="109"/>
      <c r="C57" s="26"/>
      <c r="D57" s="26"/>
      <c r="E57" s="26" t="s">
        <v>32</v>
      </c>
      <c r="F57" s="28"/>
      <c r="G57" s="28"/>
      <c r="H57" s="29"/>
      <c r="I57" s="29"/>
      <c r="J57" s="29"/>
      <c r="K57" s="29"/>
      <c r="L57" s="29"/>
      <c r="M57" s="29"/>
      <c r="N57" s="29"/>
      <c r="O57" s="67"/>
    </row>
    <row r="58" spans="2:15" s="27" customFormat="1" ht="12" customHeight="1" x14ac:dyDescent="0.2">
      <c r="B58" s="111"/>
      <c r="D58" s="30"/>
      <c r="E58" s="22" t="s">
        <v>33</v>
      </c>
      <c r="F58" s="28"/>
      <c r="G58" s="28" t="s">
        <v>34</v>
      </c>
      <c r="H58" s="29"/>
      <c r="I58" s="29"/>
      <c r="J58" s="29"/>
      <c r="K58" s="29"/>
      <c r="L58" s="29"/>
      <c r="M58" s="29"/>
      <c r="N58" s="29"/>
      <c r="O58" s="64"/>
    </row>
    <row r="59" spans="2:15" s="27" customFormat="1" ht="12" customHeight="1" x14ac:dyDescent="0.2">
      <c r="B59" s="111"/>
      <c r="E59" s="90" t="s">
        <v>35</v>
      </c>
      <c r="F59" s="36"/>
      <c r="G59" s="78">
        <v>0</v>
      </c>
      <c r="H59" s="29"/>
      <c r="I59" s="53">
        <v>0</v>
      </c>
      <c r="J59" s="53">
        <v>0</v>
      </c>
      <c r="K59" s="53">
        <v>0</v>
      </c>
      <c r="L59" s="53">
        <v>0</v>
      </c>
      <c r="M59" s="53">
        <v>0</v>
      </c>
      <c r="N59" s="57">
        <f t="shared" ref="N59:N64" si="10">SUM(I59:M59)</f>
        <v>0</v>
      </c>
      <c r="O59" s="76"/>
    </row>
    <row r="60" spans="2:15" s="27" customFormat="1" ht="12" customHeight="1" x14ac:dyDescent="0.2">
      <c r="B60" s="111"/>
      <c r="E60" s="90" t="s">
        <v>36</v>
      </c>
      <c r="F60" s="36"/>
      <c r="G60" s="78">
        <v>0</v>
      </c>
      <c r="H60" s="29"/>
      <c r="I60" s="53">
        <v>0</v>
      </c>
      <c r="J60" s="53">
        <v>0</v>
      </c>
      <c r="K60" s="53">
        <v>0</v>
      </c>
      <c r="L60" s="53">
        <v>0</v>
      </c>
      <c r="M60" s="53">
        <v>0</v>
      </c>
      <c r="N60" s="57">
        <f t="shared" si="10"/>
        <v>0</v>
      </c>
      <c r="O60" s="76"/>
    </row>
    <row r="61" spans="2:15" s="27" customFormat="1" ht="12" customHeight="1" x14ac:dyDescent="0.2">
      <c r="B61" s="111"/>
      <c r="E61" s="90" t="s">
        <v>37</v>
      </c>
      <c r="F61" s="36"/>
      <c r="G61" s="78">
        <v>0</v>
      </c>
      <c r="H61" s="29"/>
      <c r="I61" s="53">
        <v>0</v>
      </c>
      <c r="J61" s="53">
        <v>0</v>
      </c>
      <c r="K61" s="53">
        <v>0</v>
      </c>
      <c r="L61" s="53">
        <v>0</v>
      </c>
      <c r="M61" s="53">
        <v>0</v>
      </c>
      <c r="N61" s="57">
        <f t="shared" si="10"/>
        <v>0</v>
      </c>
      <c r="O61" s="76"/>
    </row>
    <row r="62" spans="2:15" s="27" customFormat="1" ht="12" customHeight="1" x14ac:dyDescent="0.2">
      <c r="B62" s="111"/>
      <c r="E62" s="90" t="s">
        <v>38</v>
      </c>
      <c r="F62" s="36"/>
      <c r="G62" s="78">
        <v>0</v>
      </c>
      <c r="H62" s="29"/>
      <c r="I62" s="53">
        <v>0</v>
      </c>
      <c r="J62" s="53">
        <v>0</v>
      </c>
      <c r="K62" s="53">
        <v>0</v>
      </c>
      <c r="L62" s="53">
        <v>0</v>
      </c>
      <c r="M62" s="53">
        <v>0</v>
      </c>
      <c r="N62" s="57">
        <f t="shared" si="10"/>
        <v>0</v>
      </c>
      <c r="O62" s="76"/>
    </row>
    <row r="63" spans="2:15" s="27" customFormat="1" ht="12" customHeight="1" x14ac:dyDescent="0.2">
      <c r="B63" s="111"/>
      <c r="E63" s="90" t="s">
        <v>39</v>
      </c>
      <c r="F63" s="36"/>
      <c r="G63" s="78">
        <v>0</v>
      </c>
      <c r="H63" s="29"/>
      <c r="I63" s="53">
        <v>0</v>
      </c>
      <c r="J63" s="53">
        <v>0</v>
      </c>
      <c r="K63" s="53">
        <v>0</v>
      </c>
      <c r="L63" s="53">
        <v>0</v>
      </c>
      <c r="M63" s="53">
        <v>0</v>
      </c>
      <c r="N63" s="57">
        <f t="shared" si="10"/>
        <v>0</v>
      </c>
      <c r="O63" s="76"/>
    </row>
    <row r="64" spans="2:15" s="27" customFormat="1" ht="12" customHeight="1" x14ac:dyDescent="0.2">
      <c r="B64" s="111"/>
      <c r="E64" s="90" t="s">
        <v>40</v>
      </c>
      <c r="F64" s="37"/>
      <c r="G64" s="78">
        <v>0</v>
      </c>
      <c r="H64" s="29"/>
      <c r="I64" s="53">
        <v>0</v>
      </c>
      <c r="J64" s="53">
        <v>0</v>
      </c>
      <c r="K64" s="53">
        <v>0</v>
      </c>
      <c r="L64" s="53">
        <v>0</v>
      </c>
      <c r="M64" s="53">
        <v>0</v>
      </c>
      <c r="N64" s="57">
        <f t="shared" si="10"/>
        <v>0</v>
      </c>
      <c r="O64" s="76"/>
    </row>
    <row r="65" spans="2:15" s="27" customFormat="1" ht="12" customHeight="1" x14ac:dyDescent="0.2">
      <c r="B65" s="111"/>
      <c r="E65" s="38" t="s">
        <v>41</v>
      </c>
      <c r="F65" s="36"/>
      <c r="G65" s="54">
        <f>SUM(G59:G64)</f>
        <v>0</v>
      </c>
      <c r="H65" s="29"/>
      <c r="I65" s="54">
        <f t="shared" ref="I65:N65" si="11">SUM(I59:I64)</f>
        <v>0</v>
      </c>
      <c r="J65" s="54">
        <f t="shared" si="11"/>
        <v>0</v>
      </c>
      <c r="K65" s="54">
        <f t="shared" si="11"/>
        <v>0</v>
      </c>
      <c r="L65" s="54">
        <f t="shared" si="11"/>
        <v>0</v>
      </c>
      <c r="M65" s="54">
        <f t="shared" si="11"/>
        <v>0</v>
      </c>
      <c r="N65" s="58">
        <f t="shared" si="11"/>
        <v>0</v>
      </c>
      <c r="O65" s="76"/>
    </row>
    <row r="66" spans="2:15" s="27" customFormat="1" ht="7.5" customHeight="1" x14ac:dyDescent="0.2">
      <c r="B66" s="111"/>
      <c r="D66" s="35"/>
      <c r="E66" s="35"/>
      <c r="F66" s="36"/>
      <c r="G66" s="36"/>
      <c r="H66" s="29"/>
      <c r="I66" s="29"/>
      <c r="J66" s="29"/>
      <c r="K66" s="29"/>
      <c r="L66" s="29"/>
      <c r="M66" s="29"/>
      <c r="N66" s="29"/>
      <c r="O66" s="64"/>
    </row>
    <row r="67" spans="2:15" s="27" customFormat="1" ht="12" customHeight="1" x14ac:dyDescent="0.2">
      <c r="B67" s="111"/>
      <c r="D67" s="30"/>
      <c r="E67" s="22" t="s">
        <v>42</v>
      </c>
      <c r="F67" s="28"/>
      <c r="G67" s="28"/>
      <c r="H67" s="29"/>
      <c r="I67" s="29"/>
      <c r="J67" s="29"/>
      <c r="K67" s="29"/>
      <c r="L67" s="29"/>
      <c r="M67" s="29"/>
      <c r="N67" s="29"/>
      <c r="O67" s="64"/>
    </row>
    <row r="68" spans="2:15" s="27" customFormat="1" ht="12" customHeight="1" x14ac:dyDescent="0.2">
      <c r="B68" s="111"/>
      <c r="E68" s="90" t="s">
        <v>43</v>
      </c>
      <c r="F68" s="36"/>
      <c r="G68" s="78">
        <v>0</v>
      </c>
      <c r="H68" s="29"/>
      <c r="I68" s="53">
        <v>0</v>
      </c>
      <c r="J68" s="53">
        <v>0</v>
      </c>
      <c r="K68" s="53">
        <v>0</v>
      </c>
      <c r="L68" s="53">
        <v>0</v>
      </c>
      <c r="M68" s="53">
        <v>0</v>
      </c>
      <c r="N68" s="57">
        <f t="shared" ref="N68:N74" si="12">SUM(I68:M68)</f>
        <v>0</v>
      </c>
      <c r="O68" s="76"/>
    </row>
    <row r="69" spans="2:15" s="27" customFormat="1" ht="12" customHeight="1" x14ac:dyDescent="0.2">
      <c r="B69" s="111"/>
      <c r="E69" s="90" t="s">
        <v>44</v>
      </c>
      <c r="F69" s="36"/>
      <c r="G69" s="78">
        <v>0</v>
      </c>
      <c r="H69" s="29"/>
      <c r="I69" s="53">
        <v>0</v>
      </c>
      <c r="J69" s="53">
        <v>0</v>
      </c>
      <c r="K69" s="53">
        <v>0</v>
      </c>
      <c r="L69" s="53">
        <v>0</v>
      </c>
      <c r="M69" s="53">
        <v>0</v>
      </c>
      <c r="N69" s="57">
        <f t="shared" si="12"/>
        <v>0</v>
      </c>
      <c r="O69" s="76"/>
    </row>
    <row r="70" spans="2:15" s="27" customFormat="1" ht="12" customHeight="1" x14ac:dyDescent="0.2">
      <c r="B70" s="111"/>
      <c r="E70" s="90" t="s">
        <v>45</v>
      </c>
      <c r="F70" s="36"/>
      <c r="G70" s="78">
        <v>0</v>
      </c>
      <c r="H70" s="29"/>
      <c r="I70" s="53">
        <v>0</v>
      </c>
      <c r="J70" s="53">
        <v>0</v>
      </c>
      <c r="K70" s="53">
        <v>0</v>
      </c>
      <c r="L70" s="53">
        <v>0</v>
      </c>
      <c r="M70" s="53">
        <v>0</v>
      </c>
      <c r="N70" s="57">
        <f t="shared" si="12"/>
        <v>0</v>
      </c>
      <c r="O70" s="76"/>
    </row>
    <row r="71" spans="2:15" s="27" customFormat="1" ht="12" customHeight="1" x14ac:dyDescent="0.2">
      <c r="B71" s="111"/>
      <c r="E71" s="90" t="s">
        <v>46</v>
      </c>
      <c r="F71" s="36"/>
      <c r="G71" s="78">
        <v>0</v>
      </c>
      <c r="H71" s="29"/>
      <c r="I71" s="53">
        <v>0</v>
      </c>
      <c r="J71" s="53">
        <v>0</v>
      </c>
      <c r="K71" s="53">
        <v>0</v>
      </c>
      <c r="L71" s="53">
        <v>0</v>
      </c>
      <c r="M71" s="53">
        <v>0</v>
      </c>
      <c r="N71" s="57">
        <f t="shared" si="12"/>
        <v>0</v>
      </c>
      <c r="O71" s="76"/>
    </row>
    <row r="72" spans="2:15" s="27" customFormat="1" ht="12" customHeight="1" x14ac:dyDescent="0.2">
      <c r="B72" s="111"/>
      <c r="E72" s="90" t="s">
        <v>47</v>
      </c>
      <c r="F72" s="36"/>
      <c r="G72" s="78">
        <v>0</v>
      </c>
      <c r="H72" s="29"/>
      <c r="I72" s="53">
        <v>0</v>
      </c>
      <c r="J72" s="53">
        <v>0</v>
      </c>
      <c r="K72" s="53">
        <v>0</v>
      </c>
      <c r="L72" s="53">
        <v>0</v>
      </c>
      <c r="M72" s="53">
        <v>0</v>
      </c>
      <c r="N72" s="57">
        <f t="shared" si="12"/>
        <v>0</v>
      </c>
      <c r="O72" s="76"/>
    </row>
    <row r="73" spans="2:15" s="27" customFormat="1" ht="12" customHeight="1" x14ac:dyDescent="0.2">
      <c r="B73" s="111"/>
      <c r="E73" s="90" t="s">
        <v>48</v>
      </c>
      <c r="F73" s="36"/>
      <c r="G73" s="78">
        <v>0</v>
      </c>
      <c r="H73" s="29"/>
      <c r="I73" s="53">
        <v>0</v>
      </c>
      <c r="J73" s="53">
        <v>0</v>
      </c>
      <c r="K73" s="53">
        <v>0</v>
      </c>
      <c r="L73" s="53">
        <v>0</v>
      </c>
      <c r="M73" s="53">
        <v>0</v>
      </c>
      <c r="N73" s="57">
        <f t="shared" si="12"/>
        <v>0</v>
      </c>
      <c r="O73" s="76"/>
    </row>
    <row r="74" spans="2:15" s="27" customFormat="1" ht="12" customHeight="1" x14ac:dyDescent="0.2">
      <c r="B74" s="111"/>
      <c r="E74" s="90" t="s">
        <v>49</v>
      </c>
      <c r="F74" s="36"/>
      <c r="G74" s="78">
        <v>0</v>
      </c>
      <c r="H74" s="29"/>
      <c r="I74" s="53">
        <v>0</v>
      </c>
      <c r="J74" s="53">
        <v>0</v>
      </c>
      <c r="K74" s="53">
        <v>0</v>
      </c>
      <c r="L74" s="53">
        <v>0</v>
      </c>
      <c r="M74" s="53">
        <v>0</v>
      </c>
      <c r="N74" s="57">
        <f t="shared" si="12"/>
        <v>0</v>
      </c>
      <c r="O74" s="76"/>
    </row>
    <row r="75" spans="2:15" s="27" customFormat="1" ht="12" customHeight="1" x14ac:dyDescent="0.2">
      <c r="B75" s="111"/>
      <c r="E75" s="90" t="s">
        <v>15</v>
      </c>
      <c r="F75" s="37"/>
      <c r="G75" s="134">
        <v>0</v>
      </c>
      <c r="H75" s="29"/>
      <c r="I75" s="53">
        <v>0</v>
      </c>
      <c r="J75" s="53">
        <v>0</v>
      </c>
      <c r="K75" s="53">
        <v>0</v>
      </c>
      <c r="L75" s="53">
        <v>0</v>
      </c>
      <c r="M75" s="53">
        <v>0</v>
      </c>
      <c r="N75" s="57">
        <f>SUM(I75:M75)</f>
        <v>0</v>
      </c>
      <c r="O75" s="76"/>
    </row>
    <row r="76" spans="2:15" s="27" customFormat="1" ht="12" customHeight="1" x14ac:dyDescent="0.2">
      <c r="B76" s="111"/>
      <c r="E76" s="131" t="s">
        <v>50</v>
      </c>
      <c r="F76" s="133"/>
      <c r="G76" s="54">
        <f>SUM(G68:G75)</f>
        <v>0</v>
      </c>
      <c r="H76" s="29"/>
      <c r="I76" s="54">
        <f t="shared" ref="I76:N76" si="13">SUM(I68:I75)</f>
        <v>0</v>
      </c>
      <c r="J76" s="54">
        <f t="shared" si="13"/>
        <v>0</v>
      </c>
      <c r="K76" s="54">
        <f t="shared" si="13"/>
        <v>0</v>
      </c>
      <c r="L76" s="54">
        <f t="shared" si="13"/>
        <v>0</v>
      </c>
      <c r="M76" s="54">
        <f t="shared" si="13"/>
        <v>0</v>
      </c>
      <c r="N76" s="58">
        <f t="shared" si="13"/>
        <v>0</v>
      </c>
      <c r="O76" s="76"/>
    </row>
    <row r="77" spans="2:15" s="27" customFormat="1" ht="7.5" customHeight="1" x14ac:dyDescent="0.2">
      <c r="B77" s="111"/>
      <c r="D77" s="35"/>
      <c r="E77" s="35"/>
      <c r="F77" s="36"/>
      <c r="G77" s="36"/>
      <c r="H77" s="29"/>
      <c r="I77" s="29"/>
      <c r="J77" s="29"/>
      <c r="K77" s="29"/>
      <c r="L77" s="29"/>
      <c r="M77" s="29"/>
      <c r="N77" s="29"/>
      <c r="O77" s="64"/>
    </row>
    <row r="78" spans="2:15" s="27" customFormat="1" ht="12" customHeight="1" x14ac:dyDescent="0.2">
      <c r="B78" s="111"/>
      <c r="E78" s="22" t="s">
        <v>51</v>
      </c>
      <c r="F78" s="17"/>
      <c r="G78" s="17"/>
      <c r="H78" s="29"/>
      <c r="I78" s="29"/>
      <c r="J78" s="29"/>
      <c r="K78" s="29"/>
      <c r="L78" s="29"/>
      <c r="M78" s="29"/>
      <c r="N78" s="29"/>
      <c r="O78" s="64"/>
    </row>
    <row r="79" spans="2:15" s="27" customFormat="1" ht="12" customHeight="1" x14ac:dyDescent="0.2">
      <c r="B79" s="111"/>
      <c r="E79" s="90" t="s">
        <v>52</v>
      </c>
      <c r="F79" s="36"/>
      <c r="G79" s="78">
        <v>0</v>
      </c>
      <c r="H79" s="29"/>
      <c r="I79" s="53">
        <v>0</v>
      </c>
      <c r="J79" s="53">
        <v>0</v>
      </c>
      <c r="K79" s="53">
        <v>0</v>
      </c>
      <c r="L79" s="53">
        <v>0</v>
      </c>
      <c r="M79" s="53">
        <v>0</v>
      </c>
      <c r="N79" s="57">
        <f>SUM(I79:M79)</f>
        <v>0</v>
      </c>
      <c r="O79" s="76"/>
    </row>
    <row r="80" spans="2:15" s="27" customFormat="1" ht="12" customHeight="1" x14ac:dyDescent="0.2">
      <c r="B80" s="111"/>
      <c r="E80" s="90" t="s">
        <v>53</v>
      </c>
      <c r="F80" s="36"/>
      <c r="G80" s="78">
        <v>0</v>
      </c>
      <c r="H80" s="29"/>
      <c r="I80" s="53">
        <v>0</v>
      </c>
      <c r="J80" s="53">
        <v>0</v>
      </c>
      <c r="K80" s="53">
        <v>0</v>
      </c>
      <c r="L80" s="53">
        <v>0</v>
      </c>
      <c r="M80" s="53">
        <v>0</v>
      </c>
      <c r="N80" s="57">
        <f>SUM(I80:M80)</f>
        <v>0</v>
      </c>
      <c r="O80" s="76"/>
    </row>
    <row r="81" spans="2:15" s="27" customFormat="1" ht="12" customHeight="1" x14ac:dyDescent="0.2">
      <c r="B81" s="111"/>
      <c r="E81" s="90" t="s">
        <v>54</v>
      </c>
      <c r="F81" s="36"/>
      <c r="G81" s="78">
        <v>0</v>
      </c>
      <c r="H81" s="29"/>
      <c r="I81" s="53">
        <v>0</v>
      </c>
      <c r="J81" s="53">
        <v>0</v>
      </c>
      <c r="K81" s="53">
        <v>0</v>
      </c>
      <c r="L81" s="53">
        <v>0</v>
      </c>
      <c r="M81" s="53">
        <v>0</v>
      </c>
      <c r="N81" s="57">
        <f>SUM(I81:M81)</f>
        <v>0</v>
      </c>
      <c r="O81" s="76"/>
    </row>
    <row r="82" spans="2:15" s="27" customFormat="1" ht="12" customHeight="1" x14ac:dyDescent="0.2">
      <c r="B82" s="111"/>
      <c r="E82" s="90" t="s">
        <v>55</v>
      </c>
      <c r="F82" s="36"/>
      <c r="G82" s="78">
        <v>0</v>
      </c>
      <c r="H82" s="29"/>
      <c r="I82" s="53">
        <v>0</v>
      </c>
      <c r="J82" s="53">
        <v>0</v>
      </c>
      <c r="K82" s="53">
        <v>0</v>
      </c>
      <c r="L82" s="53">
        <v>0</v>
      </c>
      <c r="M82" s="53">
        <v>0</v>
      </c>
      <c r="N82" s="57">
        <f>SUM(I82:M82)</f>
        <v>0</v>
      </c>
      <c r="O82" s="76"/>
    </row>
    <row r="83" spans="2:15" s="27" customFormat="1" ht="12" customHeight="1" x14ac:dyDescent="0.2">
      <c r="B83" s="111"/>
      <c r="E83" s="90" t="s">
        <v>15</v>
      </c>
      <c r="F83" s="37"/>
      <c r="G83" s="78">
        <v>0</v>
      </c>
      <c r="H83" s="29"/>
      <c r="I83" s="53">
        <v>0</v>
      </c>
      <c r="J83" s="53">
        <v>0</v>
      </c>
      <c r="K83" s="53">
        <v>0</v>
      </c>
      <c r="L83" s="53">
        <v>0</v>
      </c>
      <c r="M83" s="53">
        <v>0</v>
      </c>
      <c r="N83" s="57">
        <f>SUM(I83:M83)</f>
        <v>0</v>
      </c>
      <c r="O83" s="76"/>
    </row>
    <row r="84" spans="2:15" s="27" customFormat="1" ht="12" customHeight="1" x14ac:dyDescent="0.2">
      <c r="B84" s="111"/>
      <c r="E84" s="38" t="s">
        <v>56</v>
      </c>
      <c r="F84" s="36"/>
      <c r="G84" s="54">
        <f>SUM(G79:G83)</f>
        <v>0</v>
      </c>
      <c r="H84" s="29"/>
      <c r="I84" s="54">
        <f t="shared" ref="I84:N84" si="14">SUM(I79:I83)</f>
        <v>0</v>
      </c>
      <c r="J84" s="54">
        <f t="shared" si="14"/>
        <v>0</v>
      </c>
      <c r="K84" s="54">
        <f t="shared" si="14"/>
        <v>0</v>
      </c>
      <c r="L84" s="54">
        <f t="shared" si="14"/>
        <v>0</v>
      </c>
      <c r="M84" s="54">
        <f t="shared" si="14"/>
        <v>0</v>
      </c>
      <c r="N84" s="58">
        <f t="shared" si="14"/>
        <v>0</v>
      </c>
      <c r="O84" s="76"/>
    </row>
    <row r="85" spans="2:15" s="27" customFormat="1" ht="7.5" customHeight="1" x14ac:dyDescent="0.2">
      <c r="B85" s="111"/>
      <c r="D85" s="35"/>
      <c r="E85" s="35"/>
      <c r="F85" s="36"/>
      <c r="G85" s="36"/>
      <c r="H85" s="29"/>
      <c r="I85" s="29"/>
      <c r="J85" s="29"/>
      <c r="K85" s="29"/>
      <c r="L85" s="29"/>
      <c r="M85" s="29"/>
      <c r="N85" s="29"/>
      <c r="O85" s="64"/>
    </row>
    <row r="86" spans="2:15" s="27" customFormat="1" ht="12" customHeight="1" x14ac:dyDescent="0.2">
      <c r="B86" s="111"/>
      <c r="D86" s="30"/>
      <c r="E86" s="38" t="s">
        <v>57</v>
      </c>
      <c r="F86" s="29"/>
      <c r="G86" s="54">
        <f>G65+G76+G84</f>
        <v>0</v>
      </c>
      <c r="H86" s="29"/>
      <c r="I86" s="54">
        <f t="shared" ref="I86:N86" si="15">I65+I76+I84</f>
        <v>0</v>
      </c>
      <c r="J86" s="54">
        <f t="shared" si="15"/>
        <v>0</v>
      </c>
      <c r="K86" s="54">
        <f t="shared" si="15"/>
        <v>0</v>
      </c>
      <c r="L86" s="54">
        <f t="shared" si="15"/>
        <v>0</v>
      </c>
      <c r="M86" s="54">
        <f t="shared" si="15"/>
        <v>0</v>
      </c>
      <c r="N86" s="58">
        <f t="shared" si="15"/>
        <v>0</v>
      </c>
      <c r="O86" s="76"/>
    </row>
    <row r="87" spans="2:15" s="27" customFormat="1" ht="7.5" customHeight="1" x14ac:dyDescent="0.2">
      <c r="B87" s="111"/>
      <c r="D87" s="35"/>
      <c r="E87" s="35"/>
      <c r="F87" s="36"/>
      <c r="G87" s="36"/>
      <c r="H87" s="29"/>
      <c r="I87" s="29"/>
      <c r="J87" s="29"/>
      <c r="K87" s="29"/>
      <c r="L87" s="29"/>
      <c r="M87" s="29"/>
      <c r="N87" s="29"/>
      <c r="O87" s="64"/>
    </row>
    <row r="88" spans="2:15" s="27" customFormat="1" ht="12" customHeight="1" x14ac:dyDescent="0.2">
      <c r="B88" s="111"/>
      <c r="D88" s="30"/>
      <c r="E88" s="22" t="s">
        <v>58</v>
      </c>
      <c r="F88" s="17"/>
      <c r="G88" s="17"/>
      <c r="H88" s="29"/>
      <c r="I88" s="29"/>
      <c r="J88" s="29"/>
      <c r="K88" s="29"/>
      <c r="L88" s="29"/>
      <c r="M88" s="29"/>
      <c r="N88" s="29"/>
      <c r="O88" s="64"/>
    </row>
    <row r="89" spans="2:15" s="27" customFormat="1" ht="12" customHeight="1" x14ac:dyDescent="0.2">
      <c r="B89" s="111"/>
      <c r="E89" s="90" t="s">
        <v>59</v>
      </c>
      <c r="F89" s="17"/>
      <c r="G89" s="17"/>
      <c r="H89" s="29"/>
      <c r="I89" s="53">
        <v>0</v>
      </c>
      <c r="J89" s="53">
        <v>0</v>
      </c>
      <c r="K89" s="53">
        <v>0</v>
      </c>
      <c r="L89" s="53">
        <v>0</v>
      </c>
      <c r="M89" s="53">
        <v>0</v>
      </c>
      <c r="N89" s="57">
        <f>SUM(I89:M89)</f>
        <v>0</v>
      </c>
      <c r="O89" s="76"/>
    </row>
    <row r="90" spans="2:15" s="27" customFormat="1" ht="12" customHeight="1" x14ac:dyDescent="0.2">
      <c r="B90" s="111"/>
      <c r="E90" s="55" t="s">
        <v>60</v>
      </c>
      <c r="F90" s="17"/>
      <c r="G90" s="17"/>
      <c r="H90" s="29"/>
      <c r="I90" s="53">
        <v>0</v>
      </c>
      <c r="J90" s="53">
        <v>0</v>
      </c>
      <c r="K90" s="53">
        <v>0</v>
      </c>
      <c r="L90" s="53">
        <v>0</v>
      </c>
      <c r="M90" s="53">
        <v>0</v>
      </c>
      <c r="N90" s="57">
        <f>SUM(I90:M90)</f>
        <v>0</v>
      </c>
      <c r="O90" s="76"/>
    </row>
    <row r="91" spans="2:15" s="27" customFormat="1" ht="12" customHeight="1" x14ac:dyDescent="0.2">
      <c r="B91" s="111"/>
      <c r="E91" s="90" t="s">
        <v>61</v>
      </c>
      <c r="F91" s="17"/>
      <c r="G91" s="17"/>
      <c r="H91" s="29"/>
      <c r="I91" s="91">
        <v>0</v>
      </c>
      <c r="J91" s="53">
        <v>0</v>
      </c>
      <c r="K91" s="53">
        <v>0</v>
      </c>
      <c r="L91" s="53">
        <v>0</v>
      </c>
      <c r="M91" s="53">
        <v>0</v>
      </c>
      <c r="N91" s="57">
        <f>SUM(I91:M91)</f>
        <v>0</v>
      </c>
      <c r="O91" s="76"/>
    </row>
    <row r="92" spans="2:15" s="27" customFormat="1" ht="12" customHeight="1" x14ac:dyDescent="0.2">
      <c r="B92" s="111"/>
      <c r="D92" s="30"/>
      <c r="E92" s="131" t="s">
        <v>62</v>
      </c>
      <c r="F92" s="132"/>
      <c r="G92" s="132"/>
      <c r="H92" s="84"/>
      <c r="I92" s="54">
        <f t="shared" ref="I92:N92" si="16">SUM(I88:I91)</f>
        <v>0</v>
      </c>
      <c r="J92" s="54">
        <f t="shared" si="16"/>
        <v>0</v>
      </c>
      <c r="K92" s="54">
        <f t="shared" si="16"/>
        <v>0</v>
      </c>
      <c r="L92" s="54">
        <f t="shared" si="16"/>
        <v>0</v>
      </c>
      <c r="M92" s="54">
        <f t="shared" si="16"/>
        <v>0</v>
      </c>
      <c r="N92" s="58">
        <f t="shared" si="16"/>
        <v>0</v>
      </c>
      <c r="O92" s="76"/>
    </row>
    <row r="93" spans="2:15" s="27" customFormat="1" ht="7.5" customHeight="1" x14ac:dyDescent="0.2">
      <c r="B93" s="111"/>
      <c r="D93" s="35"/>
      <c r="E93" s="35"/>
      <c r="F93" s="36"/>
      <c r="G93" s="36"/>
      <c r="H93" s="29"/>
      <c r="I93" s="29"/>
      <c r="J93" s="29"/>
      <c r="K93" s="29"/>
      <c r="L93" s="29"/>
      <c r="M93" s="29"/>
      <c r="N93" s="29"/>
      <c r="O93" s="64"/>
    </row>
    <row r="94" spans="2:15" s="27" customFormat="1" ht="12" customHeight="1" x14ac:dyDescent="0.2">
      <c r="B94" s="111"/>
      <c r="D94" s="30"/>
      <c r="E94" s="38" t="s">
        <v>63</v>
      </c>
      <c r="F94" s="29"/>
      <c r="G94" s="39"/>
      <c r="H94" s="29"/>
      <c r="I94" s="54">
        <f t="shared" ref="I94:N94" si="17">I86+I92</f>
        <v>0</v>
      </c>
      <c r="J94" s="54">
        <f t="shared" si="17"/>
        <v>0</v>
      </c>
      <c r="K94" s="54">
        <f t="shared" si="17"/>
        <v>0</v>
      </c>
      <c r="L94" s="54">
        <f t="shared" si="17"/>
        <v>0</v>
      </c>
      <c r="M94" s="54">
        <f t="shared" si="17"/>
        <v>0</v>
      </c>
      <c r="N94" s="58">
        <f t="shared" si="17"/>
        <v>0</v>
      </c>
      <c r="O94" s="76"/>
    </row>
    <row r="95" spans="2:15" s="27" customFormat="1" ht="7.5" customHeight="1" x14ac:dyDescent="0.2">
      <c r="B95" s="111"/>
      <c r="E95" s="35"/>
      <c r="F95" s="36"/>
      <c r="G95" s="36"/>
      <c r="H95" s="29"/>
      <c r="I95" s="29"/>
      <c r="J95" s="29"/>
      <c r="K95" s="29"/>
      <c r="L95" s="29"/>
      <c r="M95" s="29"/>
      <c r="N95" s="29"/>
      <c r="O95" s="64"/>
    </row>
    <row r="96" spans="2:15" s="27" customFormat="1" ht="12" customHeight="1" x14ac:dyDescent="0.2">
      <c r="B96" s="111"/>
      <c r="E96" s="22" t="s">
        <v>64</v>
      </c>
      <c r="F96" s="36"/>
      <c r="G96" s="36"/>
      <c r="H96" s="29"/>
      <c r="I96" s="29"/>
      <c r="J96" s="29"/>
      <c r="K96" s="29"/>
      <c r="L96" s="29"/>
      <c r="M96" s="29"/>
      <c r="N96" s="29"/>
      <c r="O96" s="64"/>
    </row>
    <row r="97" spans="2:15" s="27" customFormat="1" ht="12" customHeight="1" x14ac:dyDescent="0.2">
      <c r="B97" s="111"/>
      <c r="E97" s="88" t="s">
        <v>65</v>
      </c>
      <c r="F97" s="36"/>
      <c r="G97" s="36"/>
      <c r="H97" s="29"/>
      <c r="I97" s="53">
        <v>0</v>
      </c>
      <c r="J97" s="53">
        <v>0</v>
      </c>
      <c r="K97" s="53">
        <v>0</v>
      </c>
      <c r="L97" s="53">
        <v>0</v>
      </c>
      <c r="M97" s="53">
        <v>0</v>
      </c>
      <c r="N97" s="57">
        <f t="shared" ref="N97:N105" si="18">SUM(I97:M97)</f>
        <v>0</v>
      </c>
      <c r="O97" s="76"/>
    </row>
    <row r="98" spans="2:15" s="27" customFormat="1" ht="12" customHeight="1" x14ac:dyDescent="0.2">
      <c r="B98" s="111"/>
      <c r="E98" s="90" t="s">
        <v>66</v>
      </c>
      <c r="F98" s="36"/>
      <c r="G98" s="36"/>
      <c r="H98" s="29"/>
      <c r="I98" s="53">
        <v>0</v>
      </c>
      <c r="J98" s="53">
        <v>0</v>
      </c>
      <c r="K98" s="53">
        <v>0</v>
      </c>
      <c r="L98" s="53">
        <v>0</v>
      </c>
      <c r="M98" s="53">
        <v>0</v>
      </c>
      <c r="N98" s="57">
        <f t="shared" si="18"/>
        <v>0</v>
      </c>
      <c r="O98" s="76"/>
    </row>
    <row r="99" spans="2:15" s="27" customFormat="1" ht="12" customHeight="1" x14ac:dyDescent="0.2">
      <c r="B99" s="111"/>
      <c r="E99" s="90" t="s">
        <v>67</v>
      </c>
      <c r="F99" s="36"/>
      <c r="G99" s="36"/>
      <c r="H99" s="29"/>
      <c r="I99" s="53">
        <v>0</v>
      </c>
      <c r="J99" s="53">
        <v>0</v>
      </c>
      <c r="K99" s="53">
        <v>0</v>
      </c>
      <c r="L99" s="53">
        <v>0</v>
      </c>
      <c r="M99" s="53">
        <v>0</v>
      </c>
      <c r="N99" s="57">
        <f t="shared" si="18"/>
        <v>0</v>
      </c>
      <c r="O99" s="76"/>
    </row>
    <row r="100" spans="2:15" s="27" customFormat="1" ht="12" customHeight="1" x14ac:dyDescent="0.2">
      <c r="B100" s="111"/>
      <c r="E100" s="90" t="s">
        <v>68</v>
      </c>
      <c r="F100" s="36"/>
      <c r="G100" s="36"/>
      <c r="H100" s="29"/>
      <c r="I100" s="53">
        <v>0</v>
      </c>
      <c r="J100" s="53">
        <v>0</v>
      </c>
      <c r="K100" s="53">
        <v>0</v>
      </c>
      <c r="L100" s="53">
        <v>0</v>
      </c>
      <c r="M100" s="53">
        <v>0</v>
      </c>
      <c r="N100" s="57">
        <f t="shared" si="18"/>
        <v>0</v>
      </c>
      <c r="O100" s="76"/>
    </row>
    <row r="101" spans="2:15" s="27" customFormat="1" ht="12" customHeight="1" x14ac:dyDescent="0.2">
      <c r="B101" s="111"/>
      <c r="E101" s="90" t="s">
        <v>69</v>
      </c>
      <c r="F101" s="36"/>
      <c r="G101" s="36"/>
      <c r="H101" s="29"/>
      <c r="I101" s="53">
        <v>0</v>
      </c>
      <c r="J101" s="53">
        <v>0</v>
      </c>
      <c r="K101" s="53">
        <v>0</v>
      </c>
      <c r="L101" s="53">
        <v>0</v>
      </c>
      <c r="M101" s="53">
        <v>0</v>
      </c>
      <c r="N101" s="57">
        <f t="shared" si="18"/>
        <v>0</v>
      </c>
      <c r="O101" s="76"/>
    </row>
    <row r="102" spans="2:15" s="27" customFormat="1" ht="12" customHeight="1" x14ac:dyDescent="0.2">
      <c r="B102" s="111"/>
      <c r="E102" s="90" t="s">
        <v>70</v>
      </c>
      <c r="F102" s="36"/>
      <c r="G102" s="36"/>
      <c r="H102" s="29"/>
      <c r="I102" s="53">
        <v>0</v>
      </c>
      <c r="J102" s="53">
        <v>0</v>
      </c>
      <c r="K102" s="53">
        <v>0</v>
      </c>
      <c r="L102" s="53">
        <v>0</v>
      </c>
      <c r="M102" s="53">
        <v>0</v>
      </c>
      <c r="N102" s="57">
        <f t="shared" si="18"/>
        <v>0</v>
      </c>
      <c r="O102" s="76"/>
    </row>
    <row r="103" spans="2:15" s="27" customFormat="1" ht="12" customHeight="1" x14ac:dyDescent="0.2">
      <c r="B103" s="111"/>
      <c r="E103" s="90" t="s">
        <v>71</v>
      </c>
      <c r="F103" s="36"/>
      <c r="G103" s="36"/>
      <c r="H103" s="29"/>
      <c r="I103" s="53">
        <v>0</v>
      </c>
      <c r="J103" s="53">
        <v>0</v>
      </c>
      <c r="K103" s="53">
        <v>0</v>
      </c>
      <c r="L103" s="53">
        <v>0</v>
      </c>
      <c r="M103" s="53">
        <v>0</v>
      </c>
      <c r="N103" s="57">
        <f t="shared" si="18"/>
        <v>0</v>
      </c>
      <c r="O103" s="76"/>
    </row>
    <row r="104" spans="2:15" s="27" customFormat="1" ht="12" customHeight="1" x14ac:dyDescent="0.2">
      <c r="B104" s="111"/>
      <c r="E104" s="90" t="s">
        <v>72</v>
      </c>
      <c r="F104" s="36"/>
      <c r="G104" s="36"/>
      <c r="H104" s="29"/>
      <c r="I104" s="53">
        <v>0</v>
      </c>
      <c r="J104" s="53">
        <v>0</v>
      </c>
      <c r="K104" s="53">
        <v>0</v>
      </c>
      <c r="L104" s="53">
        <v>0</v>
      </c>
      <c r="M104" s="53">
        <v>0</v>
      </c>
      <c r="N104" s="57">
        <f t="shared" si="18"/>
        <v>0</v>
      </c>
      <c r="O104" s="76"/>
    </row>
    <row r="105" spans="2:15" s="27" customFormat="1" ht="12" customHeight="1" x14ac:dyDescent="0.2">
      <c r="B105" s="111"/>
      <c r="E105" s="88" t="s">
        <v>73</v>
      </c>
      <c r="F105" s="36"/>
      <c r="G105" s="36"/>
      <c r="H105" s="29"/>
      <c r="I105" s="53">
        <v>0</v>
      </c>
      <c r="J105" s="53">
        <v>0</v>
      </c>
      <c r="K105" s="53">
        <v>0</v>
      </c>
      <c r="L105" s="53">
        <v>0</v>
      </c>
      <c r="M105" s="53">
        <v>0</v>
      </c>
      <c r="N105" s="57">
        <f t="shared" si="18"/>
        <v>0</v>
      </c>
      <c r="O105" s="76"/>
    </row>
    <row r="106" spans="2:15" s="27" customFormat="1" ht="12" customHeight="1" x14ac:dyDescent="0.2">
      <c r="B106" s="111"/>
      <c r="E106" s="131" t="s">
        <v>74</v>
      </c>
      <c r="F106" s="133"/>
      <c r="G106" s="133"/>
      <c r="H106" s="86"/>
      <c r="I106" s="54">
        <f t="shared" ref="I106:N106" si="19">SUM(I97:I105)</f>
        <v>0</v>
      </c>
      <c r="J106" s="54">
        <f t="shared" si="19"/>
        <v>0</v>
      </c>
      <c r="K106" s="54">
        <f t="shared" si="19"/>
        <v>0</v>
      </c>
      <c r="L106" s="54">
        <f t="shared" si="19"/>
        <v>0</v>
      </c>
      <c r="M106" s="54">
        <f t="shared" si="19"/>
        <v>0</v>
      </c>
      <c r="N106" s="58">
        <f t="shared" si="19"/>
        <v>0</v>
      </c>
      <c r="O106" s="76"/>
    </row>
    <row r="107" spans="2:15" s="27" customFormat="1" ht="7.5" customHeight="1" x14ac:dyDescent="0.2">
      <c r="B107" s="111"/>
      <c r="D107" s="35"/>
      <c r="E107" s="35"/>
      <c r="F107" s="36"/>
      <c r="G107" s="36"/>
      <c r="H107" s="29"/>
      <c r="I107" s="29"/>
      <c r="J107" s="29"/>
      <c r="K107" s="29"/>
      <c r="L107" s="29"/>
      <c r="M107" s="29"/>
      <c r="N107" s="29"/>
      <c r="O107" s="64"/>
    </row>
    <row r="108" spans="2:15" s="27" customFormat="1" ht="12" customHeight="1" x14ac:dyDescent="0.2">
      <c r="B108" s="111"/>
      <c r="D108" s="35"/>
      <c r="E108" s="22" t="s">
        <v>75</v>
      </c>
      <c r="F108" s="36"/>
      <c r="G108" s="36"/>
      <c r="H108" s="29"/>
      <c r="I108" s="29"/>
      <c r="J108" s="29"/>
      <c r="K108" s="29"/>
      <c r="L108" s="29"/>
      <c r="M108" s="29"/>
      <c r="N108" s="29"/>
      <c r="O108" s="64"/>
    </row>
    <row r="109" spans="2:15" s="27" customFormat="1" ht="12" customHeight="1" x14ac:dyDescent="0.2">
      <c r="B109" s="111"/>
      <c r="E109" s="90" t="s">
        <v>76</v>
      </c>
      <c r="F109" s="17"/>
      <c r="G109" s="17"/>
      <c r="H109" s="29"/>
      <c r="I109" s="53">
        <v>0</v>
      </c>
      <c r="J109" s="53">
        <v>0</v>
      </c>
      <c r="K109" s="53">
        <v>0</v>
      </c>
      <c r="L109" s="53">
        <v>0</v>
      </c>
      <c r="M109" s="53">
        <v>0</v>
      </c>
      <c r="N109" s="57">
        <f t="shared" ref="N109:N128" si="20">SUM(I109:M109)</f>
        <v>0</v>
      </c>
      <c r="O109" s="76"/>
    </row>
    <row r="110" spans="2:15" s="27" customFormat="1" ht="12" customHeight="1" x14ac:dyDescent="0.2">
      <c r="B110" s="111"/>
      <c r="E110" s="90" t="s">
        <v>77</v>
      </c>
      <c r="F110" s="17"/>
      <c r="G110" s="17"/>
      <c r="H110" s="29"/>
      <c r="I110" s="53">
        <v>0</v>
      </c>
      <c r="J110" s="53">
        <v>0</v>
      </c>
      <c r="K110" s="53">
        <v>0</v>
      </c>
      <c r="L110" s="53">
        <v>0</v>
      </c>
      <c r="M110" s="53">
        <v>0</v>
      </c>
      <c r="N110" s="57">
        <f t="shared" si="20"/>
        <v>0</v>
      </c>
      <c r="O110" s="76"/>
    </row>
    <row r="111" spans="2:15" s="27" customFormat="1" ht="12" customHeight="1" x14ac:dyDescent="0.2">
      <c r="B111" s="111"/>
      <c r="E111" s="90" t="s">
        <v>78</v>
      </c>
      <c r="F111" s="17"/>
      <c r="G111" s="17"/>
      <c r="H111" s="29"/>
      <c r="I111" s="53">
        <v>0</v>
      </c>
      <c r="J111" s="53">
        <v>0</v>
      </c>
      <c r="K111" s="53">
        <v>0</v>
      </c>
      <c r="L111" s="53">
        <v>0</v>
      </c>
      <c r="M111" s="53">
        <v>0</v>
      </c>
      <c r="N111" s="57">
        <f t="shared" si="20"/>
        <v>0</v>
      </c>
      <c r="O111" s="76"/>
    </row>
    <row r="112" spans="2:15" s="27" customFormat="1" ht="12" customHeight="1" x14ac:dyDescent="0.2">
      <c r="B112" s="111"/>
      <c r="E112" s="90" t="s">
        <v>79</v>
      </c>
      <c r="F112" s="17"/>
      <c r="G112" s="17"/>
      <c r="H112" s="29"/>
      <c r="I112" s="53">
        <v>0</v>
      </c>
      <c r="J112" s="53">
        <v>0</v>
      </c>
      <c r="K112" s="53">
        <v>0</v>
      </c>
      <c r="L112" s="53">
        <v>0</v>
      </c>
      <c r="M112" s="53">
        <v>0</v>
      </c>
      <c r="N112" s="57">
        <f t="shared" si="20"/>
        <v>0</v>
      </c>
      <c r="O112" s="76"/>
    </row>
    <row r="113" spans="2:15" s="27" customFormat="1" ht="12" customHeight="1" x14ac:dyDescent="0.2">
      <c r="B113" s="111"/>
      <c r="E113" s="88" t="s">
        <v>80</v>
      </c>
      <c r="F113" s="17"/>
      <c r="G113" s="17"/>
      <c r="H113" s="29"/>
      <c r="I113" s="53">
        <v>0</v>
      </c>
      <c r="J113" s="53">
        <v>0</v>
      </c>
      <c r="K113" s="53">
        <v>0</v>
      </c>
      <c r="L113" s="53">
        <v>0</v>
      </c>
      <c r="M113" s="53">
        <v>0</v>
      </c>
      <c r="N113" s="57">
        <f t="shared" si="20"/>
        <v>0</v>
      </c>
      <c r="O113" s="76"/>
    </row>
    <row r="114" spans="2:15" s="27" customFormat="1" ht="12" customHeight="1" x14ac:dyDescent="0.2">
      <c r="B114" s="111"/>
      <c r="E114" s="88" t="s">
        <v>81</v>
      </c>
      <c r="F114" s="17"/>
      <c r="G114" s="17"/>
      <c r="H114" s="29"/>
      <c r="I114" s="53">
        <v>0</v>
      </c>
      <c r="J114" s="53">
        <v>0</v>
      </c>
      <c r="K114" s="53">
        <v>0</v>
      </c>
      <c r="L114" s="53">
        <v>0</v>
      </c>
      <c r="M114" s="53">
        <v>0</v>
      </c>
      <c r="N114" s="57">
        <f t="shared" si="20"/>
        <v>0</v>
      </c>
      <c r="O114" s="76"/>
    </row>
    <row r="115" spans="2:15" s="27" customFormat="1" ht="12" customHeight="1" x14ac:dyDescent="0.2">
      <c r="B115" s="111"/>
      <c r="E115" s="90" t="s">
        <v>82</v>
      </c>
      <c r="F115" s="17"/>
      <c r="G115" s="17"/>
      <c r="H115" s="29"/>
      <c r="I115" s="53">
        <v>0</v>
      </c>
      <c r="J115" s="53">
        <v>0</v>
      </c>
      <c r="K115" s="53">
        <v>0</v>
      </c>
      <c r="L115" s="53">
        <v>0</v>
      </c>
      <c r="M115" s="53">
        <v>0</v>
      </c>
      <c r="N115" s="57">
        <f t="shared" si="20"/>
        <v>0</v>
      </c>
      <c r="O115" s="76"/>
    </row>
    <row r="116" spans="2:15" s="27" customFormat="1" ht="12" customHeight="1" x14ac:dyDescent="0.2">
      <c r="B116" s="111"/>
      <c r="E116" s="88" t="s">
        <v>83</v>
      </c>
      <c r="F116" s="17"/>
      <c r="G116" s="17"/>
      <c r="H116" s="29"/>
      <c r="I116" s="53">
        <v>0</v>
      </c>
      <c r="J116" s="53">
        <v>0</v>
      </c>
      <c r="K116" s="53">
        <v>0</v>
      </c>
      <c r="L116" s="53">
        <v>0</v>
      </c>
      <c r="M116" s="53">
        <v>0</v>
      </c>
      <c r="N116" s="57">
        <f t="shared" si="20"/>
        <v>0</v>
      </c>
      <c r="O116" s="76"/>
    </row>
    <row r="117" spans="2:15" s="27" customFormat="1" ht="12" customHeight="1" x14ac:dyDescent="0.2">
      <c r="B117" s="111"/>
      <c r="E117" s="90" t="s">
        <v>84</v>
      </c>
      <c r="F117" s="17"/>
      <c r="G117" s="17"/>
      <c r="H117" s="29"/>
      <c r="I117" s="53">
        <v>0</v>
      </c>
      <c r="J117" s="53">
        <v>0</v>
      </c>
      <c r="K117" s="53">
        <v>0</v>
      </c>
      <c r="L117" s="53">
        <v>0</v>
      </c>
      <c r="M117" s="53">
        <v>0</v>
      </c>
      <c r="N117" s="57">
        <f t="shared" si="20"/>
        <v>0</v>
      </c>
      <c r="O117" s="76"/>
    </row>
    <row r="118" spans="2:15" s="27" customFormat="1" ht="12" customHeight="1" x14ac:dyDescent="0.2">
      <c r="B118" s="111"/>
      <c r="E118" s="90" t="s">
        <v>85</v>
      </c>
      <c r="F118" s="17"/>
      <c r="G118" s="17"/>
      <c r="H118" s="29"/>
      <c r="I118" s="53">
        <v>0</v>
      </c>
      <c r="J118" s="53">
        <v>0</v>
      </c>
      <c r="K118" s="53">
        <v>0</v>
      </c>
      <c r="L118" s="53">
        <v>0</v>
      </c>
      <c r="M118" s="53">
        <v>0</v>
      </c>
      <c r="N118" s="57">
        <f t="shared" si="20"/>
        <v>0</v>
      </c>
      <c r="O118" s="76"/>
    </row>
    <row r="119" spans="2:15" s="27" customFormat="1" ht="12" customHeight="1" x14ac:dyDescent="0.2">
      <c r="B119" s="111"/>
      <c r="E119" s="90" t="s">
        <v>86</v>
      </c>
      <c r="F119" s="17"/>
      <c r="G119" s="17"/>
      <c r="H119" s="29"/>
      <c r="I119" s="53">
        <v>0</v>
      </c>
      <c r="J119" s="53">
        <v>0</v>
      </c>
      <c r="K119" s="53">
        <v>0</v>
      </c>
      <c r="L119" s="53">
        <v>0</v>
      </c>
      <c r="M119" s="53">
        <v>0</v>
      </c>
      <c r="N119" s="57">
        <f t="shared" si="20"/>
        <v>0</v>
      </c>
      <c r="O119" s="76"/>
    </row>
    <row r="120" spans="2:15" s="27" customFormat="1" ht="12" customHeight="1" x14ac:dyDescent="0.2">
      <c r="B120" s="111"/>
      <c r="E120" s="90" t="s">
        <v>87</v>
      </c>
      <c r="F120" s="17"/>
      <c r="G120" s="17"/>
      <c r="H120" s="29"/>
      <c r="I120" s="53">
        <v>0</v>
      </c>
      <c r="J120" s="53">
        <v>0</v>
      </c>
      <c r="K120" s="53">
        <v>0</v>
      </c>
      <c r="L120" s="53">
        <v>0</v>
      </c>
      <c r="M120" s="53">
        <v>0</v>
      </c>
      <c r="N120" s="57">
        <f t="shared" si="20"/>
        <v>0</v>
      </c>
      <c r="O120" s="76"/>
    </row>
    <row r="121" spans="2:15" s="27" customFormat="1" ht="12" customHeight="1" x14ac:dyDescent="0.2">
      <c r="B121" s="111"/>
      <c r="E121" s="88" t="s">
        <v>88</v>
      </c>
      <c r="F121" s="17"/>
      <c r="G121" s="17"/>
      <c r="H121" s="29"/>
      <c r="I121" s="53">
        <v>0</v>
      </c>
      <c r="J121" s="53">
        <v>0</v>
      </c>
      <c r="K121" s="53">
        <v>0</v>
      </c>
      <c r="L121" s="53">
        <v>0</v>
      </c>
      <c r="M121" s="53">
        <v>0</v>
      </c>
      <c r="N121" s="57">
        <f t="shared" si="20"/>
        <v>0</v>
      </c>
      <c r="O121" s="76"/>
    </row>
    <row r="122" spans="2:15" s="27" customFormat="1" ht="12" customHeight="1" x14ac:dyDescent="0.2">
      <c r="B122" s="111"/>
      <c r="E122" s="88" t="s">
        <v>89</v>
      </c>
      <c r="F122" s="17"/>
      <c r="G122" s="17"/>
      <c r="H122" s="29"/>
      <c r="I122" s="53">
        <v>0</v>
      </c>
      <c r="J122" s="53">
        <v>0</v>
      </c>
      <c r="K122" s="53">
        <v>0</v>
      </c>
      <c r="L122" s="53">
        <v>0</v>
      </c>
      <c r="M122" s="53">
        <v>0</v>
      </c>
      <c r="N122" s="57">
        <f t="shared" si="20"/>
        <v>0</v>
      </c>
      <c r="O122" s="76"/>
    </row>
    <row r="123" spans="2:15" s="27" customFormat="1" ht="12" customHeight="1" x14ac:dyDescent="0.2">
      <c r="B123" s="111"/>
      <c r="E123" s="90" t="s">
        <v>90</v>
      </c>
      <c r="F123" s="17"/>
      <c r="G123" s="17"/>
      <c r="H123" s="29"/>
      <c r="I123" s="53">
        <v>0</v>
      </c>
      <c r="J123" s="53">
        <v>0</v>
      </c>
      <c r="K123" s="53">
        <v>0</v>
      </c>
      <c r="L123" s="53">
        <v>0</v>
      </c>
      <c r="M123" s="53">
        <v>0</v>
      </c>
      <c r="N123" s="57">
        <f t="shared" si="20"/>
        <v>0</v>
      </c>
      <c r="O123" s="76"/>
    </row>
    <row r="124" spans="2:15" s="27" customFormat="1" ht="12" customHeight="1" x14ac:dyDescent="0.2">
      <c r="B124" s="111"/>
      <c r="E124" s="90" t="s">
        <v>91</v>
      </c>
      <c r="F124" s="17"/>
      <c r="G124" s="17"/>
      <c r="H124" s="29"/>
      <c r="I124" s="53">
        <v>0</v>
      </c>
      <c r="J124" s="53">
        <v>0</v>
      </c>
      <c r="K124" s="53">
        <v>0</v>
      </c>
      <c r="L124" s="53">
        <v>0</v>
      </c>
      <c r="M124" s="53">
        <v>0</v>
      </c>
      <c r="N124" s="57">
        <f t="shared" si="20"/>
        <v>0</v>
      </c>
      <c r="O124" s="76"/>
    </row>
    <row r="125" spans="2:15" s="27" customFormat="1" ht="12" customHeight="1" x14ac:dyDescent="0.2">
      <c r="B125" s="111"/>
      <c r="E125" s="90" t="s">
        <v>92</v>
      </c>
      <c r="F125" s="17"/>
      <c r="G125" s="17"/>
      <c r="H125" s="29"/>
      <c r="I125" s="53">
        <v>0</v>
      </c>
      <c r="J125" s="53">
        <v>0</v>
      </c>
      <c r="K125" s="53">
        <v>0</v>
      </c>
      <c r="L125" s="53">
        <v>0</v>
      </c>
      <c r="M125" s="53">
        <v>0</v>
      </c>
      <c r="N125" s="57">
        <f t="shared" si="20"/>
        <v>0</v>
      </c>
      <c r="O125" s="76"/>
    </row>
    <row r="126" spans="2:15" s="27" customFormat="1" ht="12" customHeight="1" x14ac:dyDescent="0.2">
      <c r="B126" s="111"/>
      <c r="E126" s="90" t="s">
        <v>93</v>
      </c>
      <c r="F126" s="17"/>
      <c r="G126" s="17"/>
      <c r="H126" s="29"/>
      <c r="I126" s="53">
        <v>0</v>
      </c>
      <c r="J126" s="53">
        <v>0</v>
      </c>
      <c r="K126" s="53">
        <v>0</v>
      </c>
      <c r="L126" s="53">
        <v>0</v>
      </c>
      <c r="M126" s="53">
        <v>0</v>
      </c>
      <c r="N126" s="57">
        <f t="shared" si="20"/>
        <v>0</v>
      </c>
      <c r="O126" s="76"/>
    </row>
    <row r="127" spans="2:15" s="27" customFormat="1" ht="12" customHeight="1" x14ac:dyDescent="0.2">
      <c r="B127" s="111"/>
      <c r="E127" s="90" t="s">
        <v>25</v>
      </c>
      <c r="F127" s="17"/>
      <c r="G127" s="17"/>
      <c r="H127" s="29"/>
      <c r="I127" s="53">
        <v>0</v>
      </c>
      <c r="J127" s="53">
        <v>0</v>
      </c>
      <c r="K127" s="53">
        <v>0</v>
      </c>
      <c r="L127" s="53">
        <v>0</v>
      </c>
      <c r="M127" s="53">
        <v>0</v>
      </c>
      <c r="N127" s="57">
        <f t="shared" si="20"/>
        <v>0</v>
      </c>
      <c r="O127" s="76"/>
    </row>
    <row r="128" spans="2:15" s="27" customFormat="1" ht="12" customHeight="1" x14ac:dyDescent="0.2">
      <c r="B128" s="111"/>
      <c r="E128" s="88" t="s">
        <v>15</v>
      </c>
      <c r="F128" s="17"/>
      <c r="G128" s="17"/>
      <c r="H128" s="29"/>
      <c r="I128" s="53">
        <v>0</v>
      </c>
      <c r="J128" s="53">
        <v>0</v>
      </c>
      <c r="K128" s="53">
        <v>0</v>
      </c>
      <c r="L128" s="53">
        <v>0</v>
      </c>
      <c r="M128" s="53">
        <v>0</v>
      </c>
      <c r="N128" s="57">
        <f t="shared" si="20"/>
        <v>0</v>
      </c>
      <c r="O128" s="76"/>
    </row>
    <row r="129" spans="2:15" s="27" customFormat="1" ht="12" customHeight="1" x14ac:dyDescent="0.2">
      <c r="B129" s="111"/>
      <c r="D129" s="30"/>
      <c r="E129" s="131" t="s">
        <v>94</v>
      </c>
      <c r="F129" s="132"/>
      <c r="G129" s="132"/>
      <c r="H129" s="86"/>
      <c r="I129" s="54">
        <f t="shared" ref="I129:N129" si="21">SUM(I109:I128)</f>
        <v>0</v>
      </c>
      <c r="J129" s="54">
        <f t="shared" si="21"/>
        <v>0</v>
      </c>
      <c r="K129" s="54">
        <f t="shared" si="21"/>
        <v>0</v>
      </c>
      <c r="L129" s="54">
        <f t="shared" si="21"/>
        <v>0</v>
      </c>
      <c r="M129" s="54">
        <f t="shared" si="21"/>
        <v>0</v>
      </c>
      <c r="N129" s="58">
        <f t="shared" si="21"/>
        <v>0</v>
      </c>
      <c r="O129" s="76"/>
    </row>
    <row r="130" spans="2:15" s="27" customFormat="1" ht="7.5" customHeight="1" x14ac:dyDescent="0.2">
      <c r="B130" s="111"/>
      <c r="D130" s="35"/>
      <c r="E130" s="35"/>
      <c r="F130" s="36"/>
      <c r="G130" s="36"/>
      <c r="H130" s="29"/>
      <c r="I130" s="29"/>
      <c r="J130" s="29"/>
      <c r="K130" s="29"/>
      <c r="L130" s="29"/>
      <c r="M130" s="29"/>
      <c r="N130" s="29"/>
      <c r="O130" s="64"/>
    </row>
    <row r="131" spans="2:15" s="27" customFormat="1" ht="12" customHeight="1" x14ac:dyDescent="0.2">
      <c r="B131" s="111"/>
      <c r="D131" s="30"/>
      <c r="E131" s="22" t="s">
        <v>95</v>
      </c>
      <c r="F131" s="41"/>
      <c r="G131" s="41"/>
      <c r="H131" s="29"/>
      <c r="I131" s="29"/>
      <c r="J131" s="29"/>
      <c r="K131" s="29"/>
      <c r="L131" s="29"/>
      <c r="M131" s="29"/>
      <c r="N131" s="29"/>
      <c r="O131" s="64"/>
    </row>
    <row r="132" spans="2:15" s="27" customFormat="1" ht="12" customHeight="1" x14ac:dyDescent="0.2">
      <c r="B132" s="111"/>
      <c r="C132" s="30"/>
      <c r="E132" s="90" t="s">
        <v>96</v>
      </c>
      <c r="F132" s="41"/>
      <c r="G132" s="41"/>
      <c r="H132" s="29"/>
      <c r="I132" s="53">
        <v>0</v>
      </c>
      <c r="J132" s="53">
        <v>0</v>
      </c>
      <c r="K132" s="53">
        <v>0</v>
      </c>
      <c r="L132" s="53">
        <v>0</v>
      </c>
      <c r="M132" s="53">
        <v>0</v>
      </c>
      <c r="N132" s="57">
        <f t="shared" ref="N132:N138" si="22">SUM(I132:M132)</f>
        <v>0</v>
      </c>
      <c r="O132" s="76"/>
    </row>
    <row r="133" spans="2:15" s="27" customFormat="1" ht="12" customHeight="1" x14ac:dyDescent="0.2">
      <c r="B133" s="111"/>
      <c r="C133" s="30"/>
      <c r="E133" s="90" t="s">
        <v>97</v>
      </c>
      <c r="F133" s="41"/>
      <c r="G133" s="41"/>
      <c r="H133" s="29"/>
      <c r="I133" s="53">
        <v>0</v>
      </c>
      <c r="J133" s="53">
        <v>0</v>
      </c>
      <c r="K133" s="53">
        <v>0</v>
      </c>
      <c r="L133" s="53">
        <v>0</v>
      </c>
      <c r="M133" s="53">
        <v>0</v>
      </c>
      <c r="N133" s="57">
        <f t="shared" si="22"/>
        <v>0</v>
      </c>
      <c r="O133" s="76"/>
    </row>
    <row r="134" spans="2:15" s="27" customFormat="1" ht="12" customHeight="1" x14ac:dyDescent="0.2">
      <c r="B134" s="111"/>
      <c r="C134" s="30"/>
      <c r="E134" s="88" t="s">
        <v>98</v>
      </c>
      <c r="F134" s="41"/>
      <c r="G134" s="41"/>
      <c r="H134" s="29"/>
      <c r="I134" s="53">
        <v>0</v>
      </c>
      <c r="J134" s="53">
        <v>0</v>
      </c>
      <c r="K134" s="53">
        <v>0</v>
      </c>
      <c r="L134" s="53">
        <v>0</v>
      </c>
      <c r="M134" s="53">
        <v>0</v>
      </c>
      <c r="N134" s="57">
        <f t="shared" si="22"/>
        <v>0</v>
      </c>
      <c r="O134" s="76"/>
    </row>
    <row r="135" spans="2:15" s="27" customFormat="1" ht="12" customHeight="1" x14ac:dyDescent="0.2">
      <c r="B135" s="111"/>
      <c r="C135" s="30"/>
      <c r="E135" s="88" t="s">
        <v>99</v>
      </c>
      <c r="F135" s="41"/>
      <c r="G135" s="41"/>
      <c r="H135" s="29"/>
      <c r="I135" s="53">
        <v>0</v>
      </c>
      <c r="J135" s="53">
        <v>0</v>
      </c>
      <c r="K135" s="53">
        <v>0</v>
      </c>
      <c r="L135" s="53">
        <v>0</v>
      </c>
      <c r="M135" s="53">
        <v>0</v>
      </c>
      <c r="N135" s="57">
        <f t="shared" si="22"/>
        <v>0</v>
      </c>
      <c r="O135" s="76"/>
    </row>
    <row r="136" spans="2:15" s="27" customFormat="1" ht="12" customHeight="1" x14ac:dyDescent="0.2">
      <c r="B136" s="111"/>
      <c r="C136" s="30"/>
      <c r="E136" s="88" t="s">
        <v>81</v>
      </c>
      <c r="F136" s="41"/>
      <c r="G136" s="41"/>
      <c r="H136" s="29"/>
      <c r="I136" s="53">
        <v>0</v>
      </c>
      <c r="J136" s="53">
        <v>0</v>
      </c>
      <c r="K136" s="53">
        <v>0</v>
      </c>
      <c r="L136" s="53">
        <v>0</v>
      </c>
      <c r="M136" s="53">
        <v>0</v>
      </c>
      <c r="N136" s="57">
        <f t="shared" si="22"/>
        <v>0</v>
      </c>
      <c r="O136" s="76"/>
    </row>
    <row r="137" spans="2:15" s="27" customFormat="1" ht="12" customHeight="1" x14ac:dyDescent="0.2">
      <c r="B137" s="111"/>
      <c r="C137" s="30"/>
      <c r="E137" s="90" t="s">
        <v>55</v>
      </c>
      <c r="F137" s="41"/>
      <c r="G137" s="41"/>
      <c r="H137" s="29"/>
      <c r="I137" s="53">
        <v>0</v>
      </c>
      <c r="J137" s="53">
        <v>0</v>
      </c>
      <c r="K137" s="53">
        <v>0</v>
      </c>
      <c r="L137" s="53">
        <v>0</v>
      </c>
      <c r="M137" s="53">
        <v>0</v>
      </c>
      <c r="N137" s="57">
        <f t="shared" si="22"/>
        <v>0</v>
      </c>
      <c r="O137" s="76"/>
    </row>
    <row r="138" spans="2:15" s="27" customFormat="1" ht="12" customHeight="1" x14ac:dyDescent="0.2">
      <c r="B138" s="111"/>
      <c r="C138" s="30"/>
      <c r="E138" s="88" t="s">
        <v>100</v>
      </c>
      <c r="F138" s="41"/>
      <c r="G138" s="41"/>
      <c r="H138" s="29"/>
      <c r="I138" s="53">
        <v>0</v>
      </c>
      <c r="J138" s="53">
        <v>0</v>
      </c>
      <c r="K138" s="53">
        <v>0</v>
      </c>
      <c r="L138" s="53">
        <v>0</v>
      </c>
      <c r="M138" s="53">
        <v>0</v>
      </c>
      <c r="N138" s="57">
        <f t="shared" si="22"/>
        <v>0</v>
      </c>
      <c r="O138" s="76"/>
    </row>
    <row r="139" spans="2:15" s="27" customFormat="1" ht="12" customHeight="1" x14ac:dyDescent="0.2">
      <c r="B139" s="111"/>
      <c r="D139" s="30"/>
      <c r="E139" s="129" t="s">
        <v>101</v>
      </c>
      <c r="F139" s="130"/>
      <c r="G139" s="130"/>
      <c r="H139" s="86"/>
      <c r="I139" s="54">
        <f t="shared" ref="I139:N139" si="23">SUM(I132:I138)</f>
        <v>0</v>
      </c>
      <c r="J139" s="54">
        <f t="shared" si="23"/>
        <v>0</v>
      </c>
      <c r="K139" s="54">
        <f t="shared" si="23"/>
        <v>0</v>
      </c>
      <c r="L139" s="54">
        <f t="shared" si="23"/>
        <v>0</v>
      </c>
      <c r="M139" s="54">
        <f t="shared" si="23"/>
        <v>0</v>
      </c>
      <c r="N139" s="58">
        <f t="shared" si="23"/>
        <v>0</v>
      </c>
      <c r="O139" s="76"/>
    </row>
    <row r="140" spans="2:15" s="27" customFormat="1" ht="7.5" customHeight="1" x14ac:dyDescent="0.2">
      <c r="B140" s="111"/>
      <c r="C140" s="22"/>
      <c r="D140" s="30"/>
      <c r="E140" s="40"/>
      <c r="F140" s="41"/>
      <c r="G140" s="41"/>
      <c r="H140" s="29"/>
      <c r="I140" s="29"/>
      <c r="J140" s="29"/>
      <c r="K140" s="29"/>
      <c r="L140" s="29"/>
      <c r="M140" s="29"/>
      <c r="N140" s="29"/>
      <c r="O140" s="64"/>
    </row>
    <row r="141" spans="2:15" s="27" customFormat="1" ht="12" customHeight="1" x14ac:dyDescent="0.2">
      <c r="B141" s="111"/>
      <c r="D141" s="30"/>
      <c r="E141" s="22" t="s">
        <v>102</v>
      </c>
      <c r="F141" s="41"/>
      <c r="G141" s="41"/>
      <c r="H141" s="29"/>
      <c r="I141" s="53">
        <v>0</v>
      </c>
      <c r="J141" s="53">
        <v>0</v>
      </c>
      <c r="K141" s="53">
        <v>0</v>
      </c>
      <c r="L141" s="53">
        <v>0</v>
      </c>
      <c r="M141" s="53">
        <v>0</v>
      </c>
      <c r="N141" s="57">
        <f>SUM(I141:M141)</f>
        <v>0</v>
      </c>
      <c r="O141" s="76"/>
    </row>
    <row r="142" spans="2:15" s="27" customFormat="1" ht="12" customHeight="1" x14ac:dyDescent="0.2">
      <c r="B142" s="111"/>
      <c r="D142" s="30"/>
      <c r="E142" s="22" t="s">
        <v>103</v>
      </c>
      <c r="F142" s="41"/>
      <c r="G142" s="41"/>
      <c r="H142" s="29"/>
      <c r="I142" s="53">
        <v>0</v>
      </c>
      <c r="J142" s="53">
        <v>0</v>
      </c>
      <c r="K142" s="53">
        <v>0</v>
      </c>
      <c r="L142" s="53">
        <v>0</v>
      </c>
      <c r="M142" s="53">
        <v>0</v>
      </c>
      <c r="N142" s="57">
        <f>SUM(I142:M142)</f>
        <v>0</v>
      </c>
      <c r="O142" s="136" t="s">
        <v>139</v>
      </c>
    </row>
    <row r="143" spans="2:15" s="27" customFormat="1" ht="7.5" customHeight="1" thickBot="1" x14ac:dyDescent="0.25">
      <c r="B143" s="111"/>
      <c r="C143" s="22"/>
      <c r="D143" s="30"/>
      <c r="E143" s="40"/>
      <c r="F143" s="41"/>
      <c r="G143" s="41"/>
      <c r="H143" s="29"/>
      <c r="I143" s="29"/>
      <c r="J143" s="29"/>
      <c r="K143" s="29"/>
      <c r="L143" s="29"/>
      <c r="M143" s="29"/>
      <c r="N143" s="29"/>
      <c r="O143" s="64"/>
    </row>
    <row r="144" spans="2:15" s="27" customFormat="1" ht="12" customHeight="1" thickTop="1" x14ac:dyDescent="0.2">
      <c r="B144" s="109"/>
      <c r="C144" s="26"/>
      <c r="D144" s="26"/>
      <c r="E144" s="122" t="s">
        <v>104</v>
      </c>
      <c r="F144" s="123"/>
      <c r="G144" s="123"/>
      <c r="H144" s="124"/>
      <c r="I144" s="125">
        <f t="shared" ref="I144:N144" si="24">I94+I106+I129+I139+I141+I142</f>
        <v>0</v>
      </c>
      <c r="J144" s="125">
        <f t="shared" si="24"/>
        <v>0</v>
      </c>
      <c r="K144" s="125">
        <f t="shared" si="24"/>
        <v>0</v>
      </c>
      <c r="L144" s="125">
        <f t="shared" si="24"/>
        <v>0</v>
      </c>
      <c r="M144" s="125">
        <f t="shared" si="24"/>
        <v>0</v>
      </c>
      <c r="N144" s="126">
        <f t="shared" si="24"/>
        <v>0</v>
      </c>
      <c r="O144" s="76"/>
    </row>
    <row r="145" spans="2:15" s="27" customFormat="1" ht="8.25" customHeight="1" x14ac:dyDescent="0.2">
      <c r="B145" s="110"/>
      <c r="C145" s="26"/>
      <c r="D145" s="26"/>
      <c r="F145" s="28"/>
      <c r="G145" s="28"/>
      <c r="H145" s="93"/>
      <c r="I145" s="93"/>
      <c r="J145" s="93"/>
      <c r="K145" s="93"/>
      <c r="L145" s="93"/>
      <c r="M145" s="93"/>
      <c r="N145" s="93"/>
      <c r="O145" s="64"/>
    </row>
    <row r="146" spans="2:15" s="27" customFormat="1" ht="12" customHeight="1" x14ac:dyDescent="0.2">
      <c r="B146" s="109"/>
      <c r="C146" s="26"/>
      <c r="D146" s="26"/>
      <c r="E146" s="26" t="s">
        <v>105</v>
      </c>
      <c r="F146" s="28"/>
      <c r="G146" s="28"/>
      <c r="H146" s="93"/>
      <c r="I146" s="127">
        <f t="shared" ref="I146:N146" si="25">I54-I144</f>
        <v>0</v>
      </c>
      <c r="J146" s="127">
        <f t="shared" si="25"/>
        <v>0</v>
      </c>
      <c r="K146" s="127">
        <f t="shared" si="25"/>
        <v>0</v>
      </c>
      <c r="L146" s="127">
        <f t="shared" si="25"/>
        <v>0</v>
      </c>
      <c r="M146" s="127">
        <f t="shared" si="25"/>
        <v>0</v>
      </c>
      <c r="N146" s="128">
        <f t="shared" si="25"/>
        <v>0</v>
      </c>
      <c r="O146" s="76"/>
    </row>
    <row r="147" spans="2:15" s="27" customFormat="1" ht="7.5" customHeight="1" x14ac:dyDescent="0.2">
      <c r="B147" s="110"/>
      <c r="C147" s="26"/>
      <c r="D147" s="26"/>
      <c r="F147" s="28"/>
      <c r="G147" s="28"/>
      <c r="H147" s="93"/>
      <c r="I147" s="93"/>
      <c r="J147" s="93"/>
      <c r="K147" s="93"/>
      <c r="L147" s="93"/>
      <c r="M147" s="93"/>
      <c r="N147" s="93"/>
      <c r="O147" s="64"/>
    </row>
    <row r="148" spans="2:15" s="27" customFormat="1" ht="7.5" customHeight="1" x14ac:dyDescent="0.2">
      <c r="B148" s="107"/>
      <c r="C148" s="16"/>
      <c r="D148" s="16"/>
      <c r="F148" s="28"/>
      <c r="G148" s="28"/>
      <c r="H148" s="42"/>
      <c r="I148" s="42"/>
      <c r="J148" s="42"/>
      <c r="K148" s="42"/>
      <c r="L148" s="42"/>
      <c r="M148" s="42"/>
      <c r="N148" s="42"/>
      <c r="O148" s="64"/>
    </row>
    <row r="149" spans="2:15" ht="27" customHeight="1" x14ac:dyDescent="0.2">
      <c r="B149" s="111"/>
      <c r="C149" s="26"/>
      <c r="D149" s="26"/>
      <c r="E149" s="26" t="s">
        <v>106</v>
      </c>
      <c r="I149" s="96" t="s">
        <v>113</v>
      </c>
      <c r="J149" s="96" t="s">
        <v>114</v>
      </c>
      <c r="K149" s="96" t="s">
        <v>125</v>
      </c>
      <c r="N149" s="43"/>
      <c r="O149" s="64"/>
    </row>
    <row r="150" spans="2:15" ht="12" customHeight="1" x14ac:dyDescent="0.2">
      <c r="B150" s="111"/>
      <c r="E150" s="105" t="str">
        <f>E19</f>
        <v xml:space="preserve">District of Location </v>
      </c>
      <c r="I150" s="95"/>
      <c r="J150" s="95"/>
      <c r="K150" s="97">
        <f>SUM(I150:J150)</f>
        <v>0</v>
      </c>
      <c r="N150" s="29"/>
      <c r="O150" s="76"/>
    </row>
    <row r="151" spans="2:15" ht="12" customHeight="1" x14ac:dyDescent="0.2">
      <c r="B151" s="111"/>
      <c r="E151" s="105" t="str">
        <f>E20</f>
        <v>School District 2 (Enter Name)</v>
      </c>
      <c r="I151" s="95"/>
      <c r="J151" s="95"/>
      <c r="K151" s="97">
        <f>SUM(I151:J151)</f>
        <v>0</v>
      </c>
      <c r="N151" s="29"/>
      <c r="O151" s="76"/>
    </row>
    <row r="152" spans="2:15" ht="12" customHeight="1" x14ac:dyDescent="0.2">
      <c r="B152" s="111"/>
      <c r="E152" s="105" t="str">
        <f>E21</f>
        <v>School District 3 (Enter Name)</v>
      </c>
      <c r="I152" s="95"/>
      <c r="J152" s="95"/>
      <c r="K152" s="97">
        <f>SUM(I152:J152)</f>
        <v>0</v>
      </c>
      <c r="N152" s="29"/>
      <c r="O152" s="76"/>
    </row>
    <row r="153" spans="2:15" ht="12" customHeight="1" x14ac:dyDescent="0.2">
      <c r="B153" s="111"/>
      <c r="E153" s="105" t="str">
        <f>E22</f>
        <v>School District 4 (Enter Name)</v>
      </c>
      <c r="I153" s="95"/>
      <c r="J153" s="95"/>
      <c r="K153" s="97">
        <f>SUM(I153:J153)</f>
        <v>0</v>
      </c>
      <c r="N153" s="29"/>
      <c r="O153" s="76"/>
    </row>
    <row r="154" spans="2:15" ht="11.25" customHeight="1" x14ac:dyDescent="0.2">
      <c r="B154" s="111"/>
      <c r="E154" s="105" t="str">
        <f>E23</f>
        <v>School District 5 (Enter Name)</v>
      </c>
      <c r="I154" s="95"/>
      <c r="J154" s="95"/>
      <c r="K154" s="97">
        <f>SUM(I154:J154)</f>
        <v>0</v>
      </c>
      <c r="N154" s="29"/>
      <c r="O154" s="76"/>
    </row>
    <row r="155" spans="2:15" ht="12" customHeight="1" x14ac:dyDescent="0.2">
      <c r="B155" s="111"/>
      <c r="C155" s="13"/>
      <c r="D155" s="13"/>
      <c r="E155" s="13" t="s">
        <v>107</v>
      </c>
      <c r="H155" s="94"/>
      <c r="I155" s="98">
        <f>SUM(I150:I154)</f>
        <v>0</v>
      </c>
      <c r="J155" s="98">
        <f>SUM(J150:J154)</f>
        <v>0</v>
      </c>
      <c r="K155" s="98">
        <f>SUM(K150:K154)</f>
        <v>0</v>
      </c>
      <c r="L155" s="94"/>
      <c r="M155" s="94"/>
      <c r="N155" s="94"/>
      <c r="O155" s="76"/>
    </row>
    <row r="156" spans="2:15" ht="7.5" customHeight="1" x14ac:dyDescent="0.2">
      <c r="B156" s="111"/>
      <c r="C156" s="16"/>
      <c r="D156" s="16"/>
      <c r="N156" s="43"/>
      <c r="O156" s="76"/>
    </row>
    <row r="157" spans="2:15" ht="12" customHeight="1" x14ac:dyDescent="0.2">
      <c r="B157" s="111"/>
      <c r="C157" s="26"/>
      <c r="D157" s="26"/>
      <c r="E157" s="26" t="s">
        <v>108</v>
      </c>
      <c r="H157" s="94"/>
      <c r="I157" s="99">
        <f>IF(I155&gt;0,I54/I155,0)</f>
        <v>0</v>
      </c>
      <c r="J157" s="99">
        <f>IF(J155&gt;0,J54/J155,0)</f>
        <v>0</v>
      </c>
      <c r="K157" s="99">
        <f>IF(K155&gt;0,K54/K155,0)</f>
        <v>0</v>
      </c>
      <c r="L157" s="19"/>
      <c r="M157" s="19"/>
      <c r="N157" s="19"/>
      <c r="O157" s="76"/>
    </row>
    <row r="158" spans="2:15" ht="7.5" customHeight="1" x14ac:dyDescent="0.2">
      <c r="B158" s="111"/>
      <c r="C158" s="16"/>
      <c r="D158" s="16"/>
      <c r="N158" s="43"/>
      <c r="O158" s="76"/>
    </row>
    <row r="159" spans="2:15" ht="12" customHeight="1" x14ac:dyDescent="0.2">
      <c r="B159" s="111"/>
      <c r="C159" s="26"/>
      <c r="D159" s="26"/>
      <c r="E159" s="26" t="s">
        <v>109</v>
      </c>
      <c r="H159" s="94"/>
      <c r="I159" s="99">
        <f>IF(I155&gt;0,I144/I155,0)</f>
        <v>0</v>
      </c>
      <c r="J159" s="99">
        <f>IF(J155&gt;0,J144/J155,0)</f>
        <v>0</v>
      </c>
      <c r="K159" s="99">
        <f>IF(K155&gt;0,K144/K155,0)</f>
        <v>0</v>
      </c>
      <c r="L159" s="19"/>
      <c r="M159" s="19"/>
      <c r="N159" s="19"/>
      <c r="O159" s="76"/>
    </row>
    <row r="160" spans="2:15" ht="12" thickBot="1" x14ac:dyDescent="0.25">
      <c r="B160" s="113"/>
      <c r="C160" s="114"/>
      <c r="D160" s="114"/>
      <c r="E160" s="115"/>
      <c r="F160" s="116"/>
      <c r="G160" s="116"/>
      <c r="H160" s="117"/>
      <c r="I160" s="117"/>
      <c r="J160" s="117"/>
      <c r="K160" s="117"/>
      <c r="L160" s="117"/>
      <c r="M160" s="117"/>
      <c r="N160" s="114"/>
      <c r="O160" s="68"/>
    </row>
    <row r="162" spans="5:11" x14ac:dyDescent="0.2">
      <c r="J162" s="44"/>
      <c r="K162" s="45"/>
    </row>
    <row r="163" spans="5:11" x14ac:dyDescent="0.2">
      <c r="J163" s="44"/>
      <c r="K163" s="45"/>
    </row>
    <row r="164" spans="5:11" x14ac:dyDescent="0.2">
      <c r="J164" s="44"/>
      <c r="K164" s="45"/>
    </row>
    <row r="165" spans="5:11" x14ac:dyDescent="0.2">
      <c r="J165" s="44"/>
      <c r="K165" s="44"/>
    </row>
    <row r="166" spans="5:11" x14ac:dyDescent="0.2">
      <c r="J166" s="44"/>
      <c r="K166" s="44"/>
    </row>
    <row r="168" spans="5:11" x14ac:dyDescent="0.2">
      <c r="K168" s="27"/>
    </row>
    <row r="169" spans="5:11" x14ac:dyDescent="0.2">
      <c r="E169" s="27"/>
      <c r="F169" s="28"/>
      <c r="G169" s="28"/>
    </row>
    <row r="170" spans="5:11" x14ac:dyDescent="0.2">
      <c r="E170" s="27"/>
      <c r="F170" s="28"/>
      <c r="G170" s="28"/>
    </row>
  </sheetData>
  <mergeCells count="7">
    <mergeCell ref="I13:K13"/>
    <mergeCell ref="L13:M13"/>
    <mergeCell ref="B2:N2"/>
    <mergeCell ref="B3:N3"/>
    <mergeCell ref="B4:N4"/>
    <mergeCell ref="B13:E14"/>
    <mergeCell ref="E5:N5"/>
  </mergeCells>
  <phoneticPr fontId="2" type="noConversion"/>
  <pageMargins left="0.5" right="0.5" top="0.5" bottom="0.5" header="0.5" footer="0.5"/>
  <pageSetup scale="63" fitToHeight="3" orientation="landscape" r:id="rId1"/>
  <headerFooter alignWithMargins="0"/>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Instructions</vt:lpstr>
      <vt:lpstr>2023-2024 Budget</vt:lpstr>
      <vt:lpstr>'2023-2024 Budget'!Print_Area</vt:lpstr>
      <vt:lpstr>'2023-2024 Budget'!Print_Titles</vt:lpstr>
    </vt:vector>
  </TitlesOfParts>
  <Company>NYSED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Susan DuFour</dc:creator>
  <cp:lastModifiedBy>Valerie Martin Kowalski</cp:lastModifiedBy>
  <cp:lastPrinted>2014-03-25T19:42:00Z</cp:lastPrinted>
  <dcterms:created xsi:type="dcterms:W3CDTF">2010-12-29T20:19:18Z</dcterms:created>
  <dcterms:modified xsi:type="dcterms:W3CDTF">2023-06-05T21:19:37Z</dcterms:modified>
</cp:coreProperties>
</file>