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palmer2\Desktop\Business Portal Rollout\"/>
    </mc:Choice>
  </mc:AlternateContent>
  <xr:revisionPtr revIDLastSave="0" documentId="8_{7627F539-1408-4584-9498-40B636D05F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 Year Renewal Charter Budget" sheetId="10" r:id="rId1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" i="10" l="1"/>
  <c r="V28" i="10"/>
  <c r="U28" i="10"/>
  <c r="T28" i="10"/>
  <c r="S28" i="10"/>
  <c r="X28" i="10" s="1"/>
  <c r="R28" i="10"/>
  <c r="Q28" i="10"/>
  <c r="M64" i="10"/>
  <c r="M85" i="10" s="1"/>
  <c r="M93" i="10" s="1"/>
  <c r="M150" i="10" s="1"/>
  <c r="M75" i="10"/>
  <c r="M83" i="10"/>
  <c r="M91" i="10"/>
  <c r="M106" i="10"/>
  <c r="M130" i="10"/>
  <c r="M140" i="10"/>
  <c r="M146" i="10"/>
  <c r="L64" i="10"/>
  <c r="L75" i="10"/>
  <c r="L83" i="10"/>
  <c r="L91" i="10"/>
  <c r="L106" i="10"/>
  <c r="L130" i="10"/>
  <c r="L140" i="10"/>
  <c r="L146" i="10"/>
  <c r="K64" i="10"/>
  <c r="K85" i="10" s="1"/>
  <c r="K93" i="10" s="1"/>
  <c r="K150" i="10" s="1"/>
  <c r="K10" i="10" s="1"/>
  <c r="K75" i="10"/>
  <c r="K83" i="10"/>
  <c r="K91" i="10"/>
  <c r="K106" i="10"/>
  <c r="K130" i="10"/>
  <c r="K140" i="10"/>
  <c r="K146" i="10"/>
  <c r="J64" i="10"/>
  <c r="J85" i="10" s="1"/>
  <c r="J93" i="10" s="1"/>
  <c r="J150" i="10" s="1"/>
  <c r="J10" i="10" s="1"/>
  <c r="J75" i="10"/>
  <c r="J83" i="10"/>
  <c r="J91" i="10"/>
  <c r="J106" i="10"/>
  <c r="J130" i="10"/>
  <c r="J140" i="10"/>
  <c r="J146" i="10"/>
  <c r="I64" i="10"/>
  <c r="I85" i="10" s="1"/>
  <c r="I93" i="10" s="1"/>
  <c r="I150" i="10" s="1"/>
  <c r="I10" i="10" s="1"/>
  <c r="I75" i="10"/>
  <c r="I83" i="10"/>
  <c r="I91" i="10"/>
  <c r="I106" i="10"/>
  <c r="I130" i="10"/>
  <c r="I140" i="10"/>
  <c r="I146" i="10"/>
  <c r="M52" i="10"/>
  <c r="M41" i="10"/>
  <c r="M28" i="10"/>
  <c r="M32" i="10"/>
  <c r="M173" i="10"/>
  <c r="M177" i="10"/>
  <c r="M183" i="10"/>
  <c r="M181" i="10"/>
  <c r="L52" i="10"/>
  <c r="L41" i="10"/>
  <c r="L28" i="10"/>
  <c r="L32" i="10"/>
  <c r="L173" i="10"/>
  <c r="L177" i="10"/>
  <c r="L181" i="10"/>
  <c r="K52" i="10"/>
  <c r="K54" i="10" s="1"/>
  <c r="K41" i="10"/>
  <c r="K28" i="10"/>
  <c r="K32" i="10" s="1"/>
  <c r="K173" i="10"/>
  <c r="K177" i="10"/>
  <c r="K181" i="10"/>
  <c r="J52" i="10"/>
  <c r="J41" i="10"/>
  <c r="J28" i="10"/>
  <c r="J32" i="10"/>
  <c r="J173" i="10"/>
  <c r="J177" i="10"/>
  <c r="J181" i="10"/>
  <c r="I52" i="10"/>
  <c r="I41" i="10"/>
  <c r="I28" i="10"/>
  <c r="I32" i="10" s="1"/>
  <c r="I173" i="10"/>
  <c r="I183" i="10" s="1"/>
  <c r="I177" i="10"/>
  <c r="I181" i="10"/>
  <c r="M163" i="10"/>
  <c r="M167" i="10"/>
  <c r="L163" i="10"/>
  <c r="L12" i="10" s="1"/>
  <c r="K163" i="10"/>
  <c r="K12" i="10" s="1"/>
  <c r="J163" i="10"/>
  <c r="J167" i="10"/>
  <c r="I163" i="10"/>
  <c r="I12" i="10"/>
  <c r="I167" i="10"/>
  <c r="E162" i="10"/>
  <c r="E161" i="10"/>
  <c r="E160" i="10"/>
  <c r="E159" i="10"/>
  <c r="E158" i="10"/>
  <c r="E157" i="10"/>
  <c r="E156" i="10"/>
  <c r="G64" i="10"/>
  <c r="G75" i="10"/>
  <c r="G85" i="10" s="1"/>
  <c r="G93" i="10" s="1"/>
  <c r="G83" i="10"/>
  <c r="G28" i="10"/>
  <c r="M165" i="10"/>
  <c r="M12" i="10"/>
  <c r="K165" i="10"/>
  <c r="J12" i="10"/>
  <c r="J165" i="10"/>
  <c r="K183" i="10"/>
  <c r="L183" i="10"/>
  <c r="J183" i="10"/>
  <c r="L85" i="10"/>
  <c r="L93" i="10" s="1"/>
  <c r="L150" i="10" s="1"/>
  <c r="L10" i="10" s="1"/>
  <c r="M54" i="10"/>
  <c r="M9" i="10"/>
  <c r="J54" i="10"/>
  <c r="J9" i="10" s="1"/>
  <c r="L54" i="10"/>
  <c r="L9" i="10" s="1"/>
  <c r="L167" i="10"/>
  <c r="I165" i="10"/>
  <c r="K167" i="10"/>
  <c r="K152" i="10" l="1"/>
  <c r="K9" i="10"/>
  <c r="M10" i="10"/>
  <c r="M152" i="10"/>
  <c r="I54" i="10"/>
  <c r="L165" i="10"/>
  <c r="L152" i="10"/>
  <c r="J152" i="10"/>
  <c r="J11" i="10" l="1"/>
  <c r="J185" i="10"/>
  <c r="L11" i="10"/>
  <c r="L185" i="10"/>
  <c r="K11" i="10"/>
  <c r="K185" i="10"/>
  <c r="I9" i="10"/>
  <c r="I11" i="10" s="1"/>
  <c r="I152" i="10"/>
  <c r="I185" i="10" s="1"/>
  <c r="I189" i="10" s="1"/>
  <c r="J187" i="10" s="1"/>
  <c r="M185" i="10"/>
  <c r="M11" i="10"/>
  <c r="J189" i="10" l="1"/>
  <c r="K187" i="10" s="1"/>
  <c r="K189" i="10"/>
  <c r="L187" i="10" s="1"/>
  <c r="L189" i="10" s="1"/>
  <c r="M187" i="10" s="1"/>
  <c r="M18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hrubyda</author>
    <author>Valerie Martin Kowalski</author>
  </authors>
  <commentList>
    <comment ref="E2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Include all districts after15th highest enrolled district in "Other".</t>
        </r>
      </text>
    </comment>
    <comment ref="G2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This figure should be a blended rate of all districts in "Other".</t>
        </r>
      </text>
    </comment>
    <comment ref="G5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ENTER IN NUMBER OF POSITIONS FOR YEAR 1.  INCLUDE PLANS FOR THE POSITIONS IN THE OUT YEARS (YEARS 2-5) IN THE  ASSUMPTION COLUMN.  </t>
        </r>
      </text>
    </comment>
    <comment ref="D5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CSO:
Sample titles that fall under this line:
 - </t>
        </r>
        <r>
          <rPr>
            <sz val="8"/>
            <color indexed="81"/>
            <rFont val="Tahoma"/>
            <family val="2"/>
          </rPr>
          <t>Head of School
 - Superintendant
 - School Leader
 - Executive Director
 - CEO</t>
        </r>
      </text>
    </comment>
    <comment ref="D5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CSO:
Sample titles that fall under this line:
 - </t>
        </r>
        <r>
          <rPr>
            <sz val="8"/>
            <color indexed="81"/>
            <rFont val="Tahoma"/>
            <family val="2"/>
          </rPr>
          <t>Principal
 - Vice Principal
 - Assistant Principal
 - Chief Academic Officer</t>
        </r>
      </text>
    </comment>
    <comment ref="D6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CSO:
Sample titles that fall under this line:
</t>
        </r>
        <r>
          <rPr>
            <sz val="8"/>
            <color indexed="81"/>
            <rFont val="Tahoma"/>
            <family val="2"/>
          </rPr>
          <t>Director, Deans, Coordinators of:
 - Operations
 - Finance
 - Curriculum
 - Instruction
 - Faculty
 - Students
 - Assessment
 - Student Affairs
 - Student Achievement
 - Development</t>
        </r>
      </text>
    </comment>
    <comment ref="D63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CSO:
Sample titles that fall under this line:</t>
        </r>
        <r>
          <rPr>
            <sz val="8"/>
            <color indexed="81"/>
            <rFont val="Tahoma"/>
            <family val="2"/>
          </rPr>
          <t xml:space="preserve">
 - Secretary
 - Receptionist
 - Attendance Clerk
 - Office Manager</t>
        </r>
      </text>
    </comment>
    <comment ref="D67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CSO:
Sample titles that fall under this line:</t>
        </r>
        <r>
          <rPr>
            <sz val="8"/>
            <color indexed="81"/>
            <rFont val="Tahoma"/>
            <family val="2"/>
          </rPr>
          <t xml:space="preserve">
Content/Subject Area Teachers:
   - ELA
   - Math
   - Social Studies
   - Science</t>
        </r>
      </text>
    </comment>
    <comment ref="D7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CSO:
Sample titles that fall under this line:</t>
        </r>
        <r>
          <rPr>
            <sz val="8"/>
            <color indexed="81"/>
            <rFont val="Tahoma"/>
            <family val="2"/>
          </rPr>
          <t xml:space="preserve">
 - ESL
 - Reading
 - Math and/or Literacy Specialists
 - Art
 - PE
 - Music
 - Foreign Languages
 - Photography
 - Ceramics</t>
        </r>
      </text>
    </comment>
    <comment ref="D73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CSO:
Sample titles that fall under this line:</t>
        </r>
        <r>
          <rPr>
            <sz val="8"/>
            <color indexed="81"/>
            <rFont val="Tahoma"/>
            <family val="2"/>
          </rPr>
          <t xml:space="preserve">
 - Speech Therapists
 - Social Workers</t>
        </r>
      </text>
    </comment>
    <comment ref="D89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Health and Dental
Social Security
Medicare
Unemployment
Other
</t>
        </r>
      </text>
    </comment>
    <comment ref="D105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CSO:
</t>
        </r>
        <r>
          <rPr>
            <sz val="8"/>
            <color indexed="81"/>
            <rFont val="Tahoma"/>
            <family val="2"/>
          </rPr>
          <t>Janitorial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Consultants
 - Assessment
 - Technology
 - Other
Security
Background Screening
Public Relations
</t>
        </r>
      </text>
    </comment>
    <comment ref="D109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Development
Conferences
Meeting Supplies</t>
        </r>
      </text>
    </comment>
    <comment ref="D114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Curriculum
Janatorial
Nursing</t>
        </r>
      </text>
    </comment>
    <comment ref="D115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Instructional
Non-Instructional
Athletic
Music
Office Equipment
</t>
        </r>
        <r>
          <rPr>
            <b/>
            <sz val="8"/>
            <color indexed="81"/>
            <rFont val="Tahoma"/>
            <family val="2"/>
          </rPr>
          <t>* Includes the Purchase or Lease of  any of the above</t>
        </r>
      </text>
    </comment>
    <comment ref="D117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Hardware
Software
Internet
Wiring
Other</t>
        </r>
      </text>
    </comment>
    <comment ref="D121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Uniforms
Special Events</t>
        </r>
      </text>
    </comment>
    <comment ref="D122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Printing
Postage
Copying
All Other</t>
        </r>
      </text>
    </comment>
    <comment ref="D123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Conferences</t>
        </r>
      </text>
    </comment>
    <comment ref="D129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Interest 
Bank Charges
Bad Debt
Misc. Fees (i.e. Licensing)
Dues &amp; Membership
All Other 
(If any questions contact CSO)</t>
        </r>
      </text>
    </comment>
    <comment ref="D136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Facility
Equipment</t>
        </r>
      </text>
    </comment>
    <comment ref="D137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Facility Related
</t>
        </r>
        <r>
          <rPr>
            <b/>
            <sz val="8"/>
            <color indexed="81"/>
            <rFont val="Tahoma"/>
            <family val="2"/>
          </rPr>
          <t>* Includes the Purchase or Lease of  any equipment</t>
        </r>
      </text>
    </comment>
    <comment ref="D139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CSO:</t>
        </r>
        <r>
          <rPr>
            <sz val="8"/>
            <color indexed="81"/>
            <rFont val="Tahoma"/>
            <family val="2"/>
          </rPr>
          <t xml:space="preserve">
Electric
Gas
Other</t>
        </r>
      </text>
    </comment>
    <comment ref="C148" authorId="1" shapeId="0" xr:uid="{DF2830AE-B71C-4A0B-9679-3DEE40682438}">
      <text>
        <r>
          <rPr>
            <b/>
            <sz val="9"/>
            <color indexed="81"/>
            <rFont val="Tahoma"/>
            <family val="2"/>
          </rPr>
          <t>CSO:</t>
        </r>
        <r>
          <rPr>
            <sz val="9"/>
            <color indexed="81"/>
            <rFont val="Tahoma"/>
            <family val="2"/>
          </rPr>
          <t xml:space="preserve">
New charter schools must add at least $25k to an escrow account by December 31 of each year for the first four years of operation and then maintain at least $100k in the account.</t>
        </r>
      </text>
    </comment>
  </commentList>
</comments>
</file>

<file path=xl/sharedStrings.xml><?xml version="1.0" encoding="utf-8"?>
<sst xmlns="http://schemas.openxmlformats.org/spreadsheetml/2006/main" count="168" uniqueCount="151">
  <si>
    <t>Contact Name:</t>
  </si>
  <si>
    <t>Contact Email:</t>
  </si>
  <si>
    <t>Contact Phone:</t>
  </si>
  <si>
    <t>Total Revenue</t>
  </si>
  <si>
    <t>Total Expenses</t>
  </si>
  <si>
    <t>Actual Student Enrollment</t>
  </si>
  <si>
    <t>Total Paid Student Enrollment</t>
  </si>
  <si>
    <t>REVENUE</t>
  </si>
  <si>
    <t>REVENUES FROM STATE SOURCES</t>
  </si>
  <si>
    <r>
      <t>CY</t>
    </r>
    <r>
      <rPr>
        <sz val="8"/>
        <rFont val="Tahoma"/>
        <family val="2"/>
      </rPr>
      <t xml:space="preserve"> Per Pupil Rate</t>
    </r>
  </si>
  <si>
    <t>School District 1 (Enter Name)</t>
  </si>
  <si>
    <t>School District 2 (Enter Name)</t>
  </si>
  <si>
    <t>School District 3 (Enter Name)</t>
  </si>
  <si>
    <t>School District 4 (Enter Name)</t>
  </si>
  <si>
    <t>School District 5 (Enter Name)</t>
  </si>
  <si>
    <t>School District 6 (Enter Name)</t>
  </si>
  <si>
    <t>School District - ALL OTHER</t>
  </si>
  <si>
    <t>TOTAL Per Pupil Revenue (Average Districts Per Pupil Funding)</t>
  </si>
  <si>
    <t>Special Education Revenue</t>
  </si>
  <si>
    <t>Grants</t>
  </si>
  <si>
    <t>Other</t>
  </si>
  <si>
    <t>TOTAL REVENUE FROM STATE SOURCES</t>
  </si>
  <si>
    <t>REVENUE FROM FEDERAL FUNDING</t>
  </si>
  <si>
    <t>IDEA Special Needs</t>
  </si>
  <si>
    <t>Title I</t>
  </si>
  <si>
    <t>Title Funding - Other</t>
  </si>
  <si>
    <t>School Food Service (Free Lunch)</t>
  </si>
  <si>
    <t>TOTAL REVENUE FROM FEDERAL SOURCES</t>
  </si>
  <si>
    <t>LOCAL and OTHER REVENUE</t>
  </si>
  <si>
    <t>Contributions and Donations</t>
  </si>
  <si>
    <t>Fundraising</t>
  </si>
  <si>
    <t>Erate Reimbursement</t>
  </si>
  <si>
    <t>Earnings on Investments</t>
  </si>
  <si>
    <t>Interest Income</t>
  </si>
  <si>
    <t>Food Service (Income from meals)</t>
  </si>
  <si>
    <t>Text Book</t>
  </si>
  <si>
    <t>OTHER</t>
  </si>
  <si>
    <t>TOTAL REVENUE FROM LOCAL and OTHER SOURCES</t>
  </si>
  <si>
    <t xml:space="preserve">TOTAL REVENUE </t>
  </si>
  <si>
    <t>EXPENSES</t>
  </si>
  <si>
    <t>ADMINISTRATIVE STAFF PERSONNEL COSTS</t>
  </si>
  <si>
    <t>No. of Positions</t>
  </si>
  <si>
    <t>Executive Management</t>
  </si>
  <si>
    <t>Instructional Management</t>
  </si>
  <si>
    <t>Deans, Directors &amp; Coordinators</t>
  </si>
  <si>
    <t>CFO / Director of Finance</t>
  </si>
  <si>
    <t>Operation / Business Manager</t>
  </si>
  <si>
    <t>Administrative Staff</t>
  </si>
  <si>
    <t>TOTAL ADMINISTRATIVE STAFF</t>
  </si>
  <si>
    <t>INSTRUCTIONAL PERSONNEL COSTS</t>
  </si>
  <si>
    <t>Teachers - Regular</t>
  </si>
  <si>
    <t>Teachers - SPED</t>
  </si>
  <si>
    <t>Substitute Teachers</t>
  </si>
  <si>
    <t>Teaching Assistants</t>
  </si>
  <si>
    <t>Specialty Teachers</t>
  </si>
  <si>
    <t>Aides</t>
  </si>
  <si>
    <t>Therapists &amp; Counselors</t>
  </si>
  <si>
    <t>TOTAL INSTRUCTIONAL</t>
  </si>
  <si>
    <t>NON-INSTRUCTIONAL PERSONNEL COSTS</t>
  </si>
  <si>
    <t>Nurse</t>
  </si>
  <si>
    <t>Librarian</t>
  </si>
  <si>
    <t>Custodian</t>
  </si>
  <si>
    <t>Security</t>
  </si>
  <si>
    <t>TOTAL NON-INSTRUCTIONAL</t>
  </si>
  <si>
    <t>SUBTOTAL PERSONNEL SERVICE COSTS</t>
  </si>
  <si>
    <t>PAYROLL TAXES AND BENEFITS</t>
  </si>
  <si>
    <t>Payroll Taxes</t>
  </si>
  <si>
    <t>Fringe / Employee Benefits</t>
  </si>
  <si>
    <t>Retirement / Pension</t>
  </si>
  <si>
    <t>TOTAL PAYROLL TAXES AND BENEFITS</t>
  </si>
  <si>
    <t>TOTAL PERSONNEL SERVICE COSTS</t>
  </si>
  <si>
    <t>CONTRACTED SERVICES</t>
  </si>
  <si>
    <t xml:space="preserve">Accounting / Audit </t>
  </si>
  <si>
    <t>Legal</t>
  </si>
  <si>
    <t>Management Company Fee</t>
  </si>
  <si>
    <t>Nurse Services</t>
  </si>
  <si>
    <t>Food Service / School Lunch</t>
  </si>
  <si>
    <t>Payroll Services</t>
  </si>
  <si>
    <t>Special Ed Services</t>
  </si>
  <si>
    <t>Titlement Services (i.e. Title I)</t>
  </si>
  <si>
    <t>Other Purchased / Professional / Consulting</t>
  </si>
  <si>
    <t>TOTAL CONTRACTED SERVICES</t>
  </si>
  <si>
    <t>SCHOOL OPERATIONS</t>
  </si>
  <si>
    <t>Board Expenses</t>
  </si>
  <si>
    <t>Classroom / Teaching Supplies &amp; Materials</t>
  </si>
  <si>
    <t>Special Ed Supplies &amp; Materials</t>
  </si>
  <si>
    <t>Textbooks / Workbooks</t>
  </si>
  <si>
    <t>Supplies &amp; Materials other</t>
  </si>
  <si>
    <t>Equipment / Furniture</t>
  </si>
  <si>
    <t xml:space="preserve">Telephone </t>
  </si>
  <si>
    <t>Technology</t>
  </si>
  <si>
    <t>Student Testing &amp; Assessment</t>
  </si>
  <si>
    <t>Field Trips</t>
  </si>
  <si>
    <t>Transportation (student)</t>
  </si>
  <si>
    <t>Student Services - other</t>
  </si>
  <si>
    <t>Office Expense</t>
  </si>
  <si>
    <t>Staff Development</t>
  </si>
  <si>
    <t>Staff Recruitment</t>
  </si>
  <si>
    <t>Student Recruitment / Marketing</t>
  </si>
  <si>
    <t>School Meals / Lunch</t>
  </si>
  <si>
    <t>Travel (Staff)</t>
  </si>
  <si>
    <t>TOTAL SCHOOL OPERATIONS</t>
  </si>
  <si>
    <t>FACILITY OPERATION &amp; MAINTENANCE</t>
  </si>
  <si>
    <t>Insurance</t>
  </si>
  <si>
    <t>Janitorial</t>
  </si>
  <si>
    <t>Building and Land Rent / Lease</t>
  </si>
  <si>
    <t xml:space="preserve">Repairs &amp; Maintenance </t>
  </si>
  <si>
    <t>Utilities</t>
  </si>
  <si>
    <t>TOTAL FACILITY OPERATION &amp; MAINTENANCE</t>
  </si>
  <si>
    <t>DEPRECIATION &amp; AMORTIZATION</t>
  </si>
  <si>
    <t>TOTAL EXPENSES</t>
  </si>
  <si>
    <t>NET INCOME</t>
  </si>
  <si>
    <t>ENROLLMENT - *School Districts Are Linked To Above Entries*</t>
  </si>
  <si>
    <t>TOTAL ENROLLMENT</t>
  </si>
  <si>
    <t>REVENUE PER PUPIL</t>
  </si>
  <si>
    <t>EXPENSES PER PUPIL</t>
  </si>
  <si>
    <t>Beginning Cash Balance</t>
  </si>
  <si>
    <t>CASH FLOW ADJUSTMENTS</t>
  </si>
  <si>
    <t>OPERATING ACTIVITIES</t>
  </si>
  <si>
    <t>Example - Add Back Depreciation</t>
  </si>
  <si>
    <t>Total Operating Activities</t>
  </si>
  <si>
    <t>INVESTMENT ACTIVITIES</t>
  </si>
  <si>
    <t>Example - Subtract Property and Equipment Expenditures</t>
  </si>
  <si>
    <t>Total Investment Activities</t>
  </si>
  <si>
    <t>FINANCING ACTIVITIES</t>
  </si>
  <si>
    <t>Example - Add Expected Proceeds from a Loan or Line of Credit</t>
  </si>
  <si>
    <t>Total Financing Activities</t>
  </si>
  <si>
    <t>Total Cash Flow Adjustments</t>
  </si>
  <si>
    <t>ENDING CASH BALANCE</t>
  </si>
  <si>
    <t>Net Income (Before Cash Flow Adjustments)</t>
  </si>
  <si>
    <t>Year 1</t>
  </si>
  <si>
    <t>Year 2</t>
  </si>
  <si>
    <t>Year 3</t>
  </si>
  <si>
    <t>Year 4</t>
  </si>
  <si>
    <t>Year 5</t>
  </si>
  <si>
    <t>Per Pupil Revenue Percentage Increase</t>
  </si>
  <si>
    <t>Charter School Name Here</t>
  </si>
  <si>
    <t>Per Pupil Revenue:</t>
  </si>
  <si>
    <t>https://stateaid.nysed.gov/charter/</t>
  </si>
  <si>
    <t>Insert Detail as Applicable</t>
  </si>
  <si>
    <t>TOTAL DEPRECIATION AND AMORTIZATION</t>
  </si>
  <si>
    <t xml:space="preserve">Add as many school districts as necessary. </t>
  </si>
  <si>
    <t>Related service provider costs not reimbursed by the district of residence</t>
  </si>
  <si>
    <t>CARES/ARP Funding</t>
  </si>
  <si>
    <t>Board Development</t>
  </si>
  <si>
    <r>
      <rPr>
        <b/>
        <sz val="9"/>
        <color indexed="8"/>
        <rFont val="Arial"/>
        <family val="2"/>
      </rPr>
      <t xml:space="preserve">DISSOLUTION ESCROW &amp; RESERVES </t>
    </r>
    <r>
      <rPr>
        <b/>
        <sz val="9"/>
        <rFont val="Arial"/>
        <family val="2"/>
      </rPr>
      <t>/ CONTINGENCY</t>
    </r>
  </si>
  <si>
    <t>ASSUMPTIONS</t>
  </si>
  <si>
    <t xml:space="preserve">Please complete the Assumptions column in detail.  The additional information assists NYSED in understanding the multi-year financial plan without drawing inferences.  </t>
  </si>
  <si>
    <t>Enter SY</t>
  </si>
  <si>
    <t>5-YEAR BUDGET</t>
  </si>
  <si>
    <t>Note: Please insert additional detail lines as appropriate. Enter school year in the form 20XX-XX.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</si>
</sst>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(* #,##0.00_);_(* \(#,##0.00\);_(* &quot;-&quot;_);_(@_)"/>
    <numFmt numFmtId="165" formatCode="0.0%"/>
    <numFmt numFmtId="166" formatCode="#,##0.00;[Red]\(#,##0.00\)"/>
    <numFmt numFmtId="167" formatCode="0_);\(0\)"/>
  </numFmts>
  <fonts count="58" x14ac:knownFonts="1">
    <font>
      <sz val="11"/>
      <name val="Arial"/>
    </font>
    <font>
      <sz val="8"/>
      <name val="Arial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9"/>
      <name val="Tahoma"/>
      <family val="2"/>
    </font>
    <font>
      <sz val="8"/>
      <name val="Arial"/>
      <family val="2"/>
    </font>
    <font>
      <u val="singleAccounting"/>
      <sz val="8"/>
      <name val="Tahoma"/>
      <family val="2"/>
    </font>
    <font>
      <b/>
      <u val="singleAccounting"/>
      <sz val="8"/>
      <name val="Tahoma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u val="singleAccounting"/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8"/>
      <name val="Tahoma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Wingdings"/>
      <charset val="2"/>
    </font>
    <font>
      <sz val="11"/>
      <color indexed="10"/>
      <name val="Calibri"/>
      <family val="2"/>
    </font>
    <font>
      <sz val="10"/>
      <name val="Tahoma"/>
      <family val="2"/>
    </font>
    <font>
      <i/>
      <sz val="8"/>
      <color rgb="FFFF0000"/>
      <name val="Tahoma"/>
      <family val="2"/>
    </font>
    <font>
      <b/>
      <sz val="8"/>
      <color rgb="FFFF0000"/>
      <name val="Tahoma"/>
      <family val="2"/>
    </font>
    <font>
      <sz val="8"/>
      <color rgb="FFFF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ck">
        <color indexed="23"/>
      </left>
      <right style="thin">
        <color indexed="22"/>
      </right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 style="thin">
        <color indexed="22"/>
      </left>
      <right/>
      <top/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ck">
        <color indexed="23"/>
      </left>
      <right style="medium">
        <color indexed="23"/>
      </right>
      <top style="medium">
        <color indexed="23"/>
      </top>
      <bottom/>
      <diagonal/>
    </border>
    <border>
      <left style="thick">
        <color indexed="23"/>
      </left>
      <right style="medium">
        <color indexed="23"/>
      </right>
      <top/>
      <bottom/>
      <diagonal/>
    </border>
    <border>
      <left/>
      <right style="thick">
        <color indexed="23"/>
      </right>
      <top/>
      <bottom/>
      <diagonal/>
    </border>
    <border>
      <left/>
      <right style="thick">
        <color indexed="23"/>
      </right>
      <top/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ck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ck">
        <color indexed="23"/>
      </bottom>
      <diagonal/>
    </border>
    <border>
      <left style="thick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 style="thick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ck">
        <color indexed="23"/>
      </right>
      <top style="thin">
        <color indexed="55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/>
      <bottom/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 style="thick">
        <color indexed="23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55"/>
      </bottom>
      <diagonal/>
    </border>
  </borders>
  <cellStyleXfs count="72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5" fillId="22" borderId="0">
      <alignment horizontal="left"/>
    </xf>
    <xf numFmtId="0" fontId="26" fillId="22" borderId="0">
      <alignment horizontal="right"/>
    </xf>
    <xf numFmtId="0" fontId="27" fillId="23" borderId="0">
      <alignment horizontal="center"/>
    </xf>
    <xf numFmtId="0" fontId="26" fillId="22" borderId="0">
      <alignment horizontal="right"/>
    </xf>
    <xf numFmtId="0" fontId="28" fillId="23" borderId="0">
      <alignment horizontal="left"/>
    </xf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25" fillId="22" borderId="0">
      <alignment horizontal="left"/>
    </xf>
    <xf numFmtId="0" fontId="36" fillId="23" borderId="0">
      <alignment horizontal="left"/>
    </xf>
    <xf numFmtId="0" fontId="37" fillId="0" borderId="6" applyNumberFormat="0" applyFill="0" applyAlignment="0" applyProtection="0"/>
    <xf numFmtId="0" fontId="38" fillId="24" borderId="0" applyNumberFormat="0" applyBorder="0" applyAlignment="0" applyProtection="0"/>
    <xf numFmtId="0" fontId="39" fillId="0" borderId="0"/>
    <xf numFmtId="0" fontId="20" fillId="25" borderId="7" applyNumberFormat="0" applyFont="0" applyAlignment="0" applyProtection="0"/>
    <xf numFmtId="0" fontId="40" fillId="20" borderId="8" applyNumberFormat="0" applyAlignment="0" applyProtection="0"/>
    <xf numFmtId="166" fontId="41" fillId="23" borderId="0">
      <alignment horizontal="right"/>
    </xf>
    <xf numFmtId="0" fontId="42" fillId="26" borderId="0">
      <alignment horizontal="center"/>
    </xf>
    <xf numFmtId="0" fontId="25" fillId="27" borderId="0"/>
    <xf numFmtId="0" fontId="43" fillId="23" borderId="0" applyBorder="0">
      <alignment horizontal="centerContinuous"/>
    </xf>
    <xf numFmtId="0" fontId="44" fillId="27" borderId="0" applyBorder="0">
      <alignment horizontal="centerContinuous"/>
    </xf>
    <xf numFmtId="0" fontId="36" fillId="24" borderId="0">
      <alignment horizontal="center"/>
    </xf>
    <xf numFmtId="49" fontId="45" fillId="23" borderId="0">
      <alignment horizontal="center"/>
    </xf>
    <xf numFmtId="0" fontId="26" fillId="22" borderId="0">
      <alignment horizontal="center"/>
    </xf>
    <xf numFmtId="0" fontId="26" fillId="22" borderId="0">
      <alignment horizontal="centerContinuous"/>
    </xf>
    <xf numFmtId="0" fontId="12" fillId="23" borderId="0">
      <alignment horizontal="left"/>
    </xf>
    <xf numFmtId="49" fontId="12" fillId="23" borderId="0">
      <alignment horizontal="center"/>
    </xf>
    <xf numFmtId="0" fontId="25" fillId="22" borderId="0">
      <alignment horizontal="left"/>
    </xf>
    <xf numFmtId="49" fontId="12" fillId="23" borderId="0">
      <alignment horizontal="left"/>
    </xf>
    <xf numFmtId="0" fontId="25" fillId="22" borderId="0">
      <alignment horizontal="centerContinuous"/>
    </xf>
    <xf numFmtId="0" fontId="25" fillId="22" borderId="0">
      <alignment horizontal="right"/>
    </xf>
    <xf numFmtId="49" fontId="36" fillId="23" borderId="0">
      <alignment horizontal="left"/>
    </xf>
    <xf numFmtId="0" fontId="26" fillId="22" borderId="0">
      <alignment horizontal="right"/>
    </xf>
    <xf numFmtId="0" fontId="12" fillId="7" borderId="0">
      <alignment horizontal="center"/>
    </xf>
    <xf numFmtId="0" fontId="46" fillId="7" borderId="0">
      <alignment horizontal="center"/>
    </xf>
    <xf numFmtId="0" fontId="47" fillId="0" borderId="0" applyNumberFormat="0" applyBorder="0" applyAlignment="0"/>
    <xf numFmtId="0" fontId="48" fillId="0" borderId="0" applyNumberFormat="0" applyFill="0" applyBorder="0" applyAlignment="0" applyProtection="0"/>
    <xf numFmtId="0" fontId="49" fillId="0" borderId="9" applyNumberFormat="0" applyFill="0" applyAlignment="0" applyProtection="0"/>
    <xf numFmtId="0" fontId="50" fillId="23" borderId="0">
      <alignment horizontal="center"/>
    </xf>
    <xf numFmtId="0" fontId="51" fillId="0" borderId="0" applyNumberFormat="0" applyFill="0" applyBorder="0" applyAlignment="0" applyProtection="0"/>
  </cellStyleXfs>
  <cellXfs count="219">
    <xf numFmtId="0" fontId="0" fillId="0" borderId="0" xfId="0"/>
    <xf numFmtId="0" fontId="3" fillId="0" borderId="10" xfId="0" applyFont="1" applyBorder="1"/>
    <xf numFmtId="0" fontId="3" fillId="0" borderId="0" xfId="0" applyFont="1"/>
    <xf numFmtId="41" fontId="4" fillId="0" borderId="0" xfId="0" applyNumberFormat="1" applyFont="1" applyAlignment="1">
      <alignment horizontal="right"/>
    </xf>
    <xf numFmtId="41" fontId="3" fillId="0" borderId="0" xfId="0" applyNumberFormat="1" applyFont="1"/>
    <xf numFmtId="0" fontId="5" fillId="0" borderId="11" xfId="0" applyFont="1" applyBorder="1"/>
    <xf numFmtId="0" fontId="5" fillId="0" borderId="12" xfId="0" applyFont="1" applyBorder="1"/>
    <xf numFmtId="0" fontId="3" fillId="0" borderId="12" xfId="0" applyFont="1" applyBorder="1"/>
    <xf numFmtId="41" fontId="3" fillId="0" borderId="12" xfId="0" applyNumberFormat="1" applyFont="1" applyBorder="1" applyAlignment="1">
      <alignment horizontal="right"/>
    </xf>
    <xf numFmtId="41" fontId="4" fillId="0" borderId="12" xfId="0" applyNumberFormat="1" applyFont="1" applyBorder="1" applyAlignment="1">
      <alignment horizontal="center"/>
    </xf>
    <xf numFmtId="41" fontId="4" fillId="0" borderId="13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0" xfId="0" applyFont="1"/>
    <xf numFmtId="41" fontId="3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center"/>
    </xf>
    <xf numFmtId="41" fontId="4" fillId="0" borderId="14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3" fillId="0" borderId="16" xfId="0" applyFont="1" applyBorder="1"/>
    <xf numFmtId="41" fontId="3" fillId="0" borderId="16" xfId="0" applyNumberFormat="1" applyFont="1" applyBorder="1" applyAlignment="1">
      <alignment horizontal="right"/>
    </xf>
    <xf numFmtId="41" fontId="4" fillId="0" borderId="16" xfId="0" applyNumberFormat="1" applyFont="1" applyBorder="1" applyAlignment="1">
      <alignment horizontal="center"/>
    </xf>
    <xf numFmtId="41" fontId="4" fillId="28" borderId="17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3" fillId="0" borderId="0" xfId="0" applyNumberFormat="1" applyFont="1" applyAlignment="1">
      <alignment wrapText="1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3" fillId="0" borderId="10" xfId="0" applyNumberFormat="1" applyFont="1" applyBorder="1"/>
    <xf numFmtId="3" fontId="3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3" fillId="0" borderId="18" xfId="0" applyNumberFormat="1" applyFont="1" applyBorder="1" applyAlignment="1">
      <alignment vertical="center" wrapText="1"/>
    </xf>
    <xf numFmtId="0" fontId="3" fillId="28" borderId="0" xfId="0" applyFont="1" applyFill="1" applyAlignment="1" applyProtection="1">
      <alignment vertical="center" wrapText="1"/>
      <protection locked="0"/>
    </xf>
    <xf numFmtId="41" fontId="3" fillId="0" borderId="0" xfId="0" applyNumberFormat="1" applyFont="1" applyAlignment="1">
      <alignment horizontal="right" vertical="center" wrapText="1"/>
    </xf>
    <xf numFmtId="41" fontId="8" fillId="28" borderId="19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 wrapText="1"/>
    </xf>
    <xf numFmtId="41" fontId="3" fillId="28" borderId="19" xfId="0" applyNumberFormat="1" applyFont="1" applyFill="1" applyBorder="1" applyAlignment="1" applyProtection="1">
      <alignment horizontal="right" vertical="center" wrapText="1"/>
      <protection locked="0"/>
    </xf>
    <xf numFmtId="41" fontId="3" fillId="0" borderId="20" xfId="0" applyNumberFormat="1" applyFont="1" applyBorder="1" applyAlignment="1">
      <alignment vertical="center" wrapText="1"/>
    </xf>
    <xf numFmtId="41" fontId="3" fillId="0" borderId="21" xfId="0" applyNumberFormat="1" applyFont="1" applyBorder="1" applyAlignment="1">
      <alignment vertical="center" wrapText="1"/>
    </xf>
    <xf numFmtId="41" fontId="3" fillId="0" borderId="22" xfId="0" applyNumberFormat="1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3" fontId="3" fillId="0" borderId="25" xfId="0" applyNumberFormat="1" applyFont="1" applyBorder="1" applyAlignment="1">
      <alignment wrapText="1"/>
    </xf>
    <xf numFmtId="41" fontId="3" fillId="0" borderId="24" xfId="0" applyNumberFormat="1" applyFont="1" applyBorder="1" applyAlignment="1">
      <alignment horizontal="right" wrapText="1"/>
    </xf>
    <xf numFmtId="41" fontId="3" fillId="0" borderId="24" xfId="0" applyNumberFormat="1" applyFont="1" applyBorder="1" applyAlignment="1">
      <alignment vertical="center" wrapText="1"/>
    </xf>
    <xf numFmtId="41" fontId="10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164" fontId="8" fillId="28" borderId="19" xfId="0" applyNumberFormat="1" applyFont="1" applyFill="1" applyBorder="1" applyAlignment="1" applyProtection="1">
      <alignment horizontal="right" vertical="center"/>
      <protection locked="0"/>
    </xf>
    <xf numFmtId="164" fontId="13" fillId="28" borderId="19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top"/>
    </xf>
    <xf numFmtId="164" fontId="8" fillId="0" borderId="19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3" fillId="0" borderId="26" xfId="0" applyNumberFormat="1" applyFont="1" applyBorder="1" applyAlignment="1">
      <alignment vertical="center" wrapText="1"/>
    </xf>
    <xf numFmtId="0" fontId="12" fillId="0" borderId="0" xfId="0" applyFont="1" applyAlignment="1">
      <alignment horizontal="left" vertical="top"/>
    </xf>
    <xf numFmtId="41" fontId="8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top"/>
    </xf>
    <xf numFmtId="3" fontId="8" fillId="0" borderId="0" xfId="0" applyNumberFormat="1" applyFont="1"/>
    <xf numFmtId="164" fontId="3" fillId="0" borderId="20" xfId="0" applyNumberFormat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41" fontId="1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3" fontId="3" fillId="0" borderId="24" xfId="0" applyNumberFormat="1" applyFont="1" applyBorder="1" applyAlignment="1">
      <alignment wrapText="1"/>
    </xf>
    <xf numFmtId="41" fontId="10" fillId="0" borderId="24" xfId="0" applyNumberFormat="1" applyFont="1" applyBorder="1" applyAlignment="1">
      <alignment vertical="center" wrapText="1"/>
    </xf>
    <xf numFmtId="41" fontId="3" fillId="0" borderId="18" xfId="0" applyNumberFormat="1" applyFont="1" applyBorder="1"/>
    <xf numFmtId="41" fontId="3" fillId="28" borderId="19" xfId="0" applyNumberFormat="1" applyFont="1" applyFill="1" applyBorder="1" applyProtection="1">
      <protection locked="0"/>
    </xf>
    <xf numFmtId="41" fontId="9" fillId="0" borderId="0" xfId="0" applyNumberFormat="1" applyFont="1"/>
    <xf numFmtId="41" fontId="3" fillId="0" borderId="21" xfId="0" applyNumberFormat="1" applyFont="1" applyBorder="1"/>
    <xf numFmtId="0" fontId="2" fillId="0" borderId="28" xfId="0" applyFont="1" applyBorder="1"/>
    <xf numFmtId="0" fontId="5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 applyProtection="1">
      <alignment horizontal="left"/>
      <protection locked="0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textRotation="60" wrapText="1"/>
    </xf>
    <xf numFmtId="41" fontId="3" fillId="0" borderId="30" xfId="0" applyNumberFormat="1" applyFont="1" applyBorder="1" applyAlignment="1">
      <alignment vertical="center" wrapText="1"/>
    </xf>
    <xf numFmtId="3" fontId="3" fillId="0" borderId="29" xfId="0" applyNumberFormat="1" applyFont="1" applyBorder="1" applyAlignment="1">
      <alignment horizontal="left" wrapText="1"/>
    </xf>
    <xf numFmtId="3" fontId="3" fillId="0" borderId="29" xfId="0" applyNumberFormat="1" applyFont="1" applyBorder="1" applyAlignment="1" applyProtection="1">
      <alignment horizontal="left" wrapText="1"/>
      <protection locked="0"/>
    </xf>
    <xf numFmtId="41" fontId="3" fillId="0" borderId="31" xfId="0" applyNumberFormat="1" applyFont="1" applyBorder="1" applyAlignment="1">
      <alignment vertical="center" wrapText="1"/>
    </xf>
    <xf numFmtId="41" fontId="3" fillId="0" borderId="32" xfId="0" applyNumberFormat="1" applyFont="1" applyBorder="1" applyAlignment="1">
      <alignment vertical="center" wrapText="1"/>
    </xf>
    <xf numFmtId="41" fontId="3" fillId="0" borderId="33" xfId="0" applyNumberFormat="1" applyFont="1" applyBorder="1" applyAlignment="1">
      <alignment vertical="center" wrapText="1"/>
    </xf>
    <xf numFmtId="41" fontId="3" fillId="0" borderId="34" xfId="0" applyNumberFormat="1" applyFont="1" applyBorder="1" applyAlignment="1">
      <alignment vertical="center" wrapText="1"/>
    </xf>
    <xf numFmtId="41" fontId="10" fillId="0" borderId="35" xfId="0" applyNumberFormat="1" applyFont="1" applyBorder="1" applyAlignment="1">
      <alignment vertical="center" wrapText="1"/>
    </xf>
    <xf numFmtId="3" fontId="3" fillId="0" borderId="36" xfId="0" applyNumberFormat="1" applyFont="1" applyBorder="1" applyAlignment="1">
      <alignment horizontal="left" wrapText="1"/>
    </xf>
    <xf numFmtId="3" fontId="3" fillId="0" borderId="37" xfId="0" applyNumberFormat="1" applyFont="1" applyBorder="1" applyAlignment="1">
      <alignment wrapText="1"/>
    </xf>
    <xf numFmtId="41" fontId="3" fillId="0" borderId="37" xfId="0" applyNumberFormat="1" applyFont="1" applyBorder="1" applyAlignment="1">
      <alignment horizontal="right" wrapText="1"/>
    </xf>
    <xf numFmtId="41" fontId="3" fillId="0" borderId="37" xfId="0" applyNumberFormat="1" applyFont="1" applyBorder="1" applyAlignment="1">
      <alignment vertical="center" wrapText="1"/>
    </xf>
    <xf numFmtId="3" fontId="3" fillId="0" borderId="38" xfId="0" applyNumberFormat="1" applyFont="1" applyBorder="1" applyAlignment="1">
      <alignment horizontal="left" wrapText="1"/>
    </xf>
    <xf numFmtId="0" fontId="5" fillId="0" borderId="37" xfId="0" applyFont="1" applyBorder="1" applyAlignment="1">
      <alignment vertical="center"/>
    </xf>
    <xf numFmtId="41" fontId="3" fillId="0" borderId="31" xfId="0" applyNumberFormat="1" applyFont="1" applyBorder="1"/>
    <xf numFmtId="41" fontId="3" fillId="0" borderId="32" xfId="0" applyNumberFormat="1" applyFont="1" applyBorder="1"/>
    <xf numFmtId="41" fontId="10" fillId="0" borderId="33" xfId="0" applyNumberFormat="1" applyFont="1" applyBorder="1" applyAlignment="1">
      <alignment horizontal="center"/>
    </xf>
    <xf numFmtId="41" fontId="10" fillId="0" borderId="35" xfId="0" applyNumberFormat="1" applyFont="1" applyBorder="1" applyAlignment="1">
      <alignment horizontal="center"/>
    </xf>
    <xf numFmtId="41" fontId="3" fillId="0" borderId="30" xfId="0" applyNumberFormat="1" applyFont="1" applyBorder="1"/>
    <xf numFmtId="0" fontId="4" fillId="0" borderId="0" xfId="0" applyFont="1" applyAlignment="1">
      <alignment horizontal="center" textRotation="60" wrapText="1"/>
    </xf>
    <xf numFmtId="41" fontId="3" fillId="0" borderId="39" xfId="0" applyNumberFormat="1" applyFont="1" applyBorder="1" applyAlignment="1">
      <alignment vertical="center" wrapText="1"/>
    </xf>
    <xf numFmtId="41" fontId="10" fillId="0" borderId="40" xfId="0" applyNumberFormat="1" applyFont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3" fontId="3" fillId="28" borderId="0" xfId="0" applyNumberFormat="1" applyFont="1" applyFill="1" applyProtection="1">
      <protection locked="0"/>
    </xf>
    <xf numFmtId="0" fontId="3" fillId="28" borderId="0" xfId="0" applyFont="1" applyFill="1"/>
    <xf numFmtId="41" fontId="3" fillId="28" borderId="42" xfId="0" applyNumberFormat="1" applyFont="1" applyFill="1" applyBorder="1" applyProtection="1">
      <protection locked="0"/>
    </xf>
    <xf numFmtId="41" fontId="3" fillId="0" borderId="43" xfId="0" applyNumberFormat="1" applyFont="1" applyBorder="1"/>
    <xf numFmtId="3" fontId="4" fillId="0" borderId="0" xfId="0" applyNumberFormat="1" applyFont="1"/>
    <xf numFmtId="0" fontId="4" fillId="0" borderId="0" xfId="0" applyFont="1"/>
    <xf numFmtId="41" fontId="4" fillId="0" borderId="43" xfId="0" applyNumberFormat="1" applyFont="1" applyBorder="1"/>
    <xf numFmtId="0" fontId="4" fillId="0" borderId="24" xfId="0" applyFont="1" applyBorder="1"/>
    <xf numFmtId="41" fontId="4" fillId="0" borderId="24" xfId="0" applyNumberFormat="1" applyFont="1" applyBorder="1" applyAlignment="1">
      <alignment horizontal="right"/>
    </xf>
    <xf numFmtId="41" fontId="4" fillId="0" borderId="35" xfId="0" applyNumberFormat="1" applyFont="1" applyBorder="1"/>
    <xf numFmtId="41" fontId="4" fillId="0" borderId="44" xfId="0" applyNumberFormat="1" applyFont="1" applyBorder="1" applyAlignment="1">
      <alignment horizontal="center"/>
    </xf>
    <xf numFmtId="41" fontId="4" fillId="0" borderId="45" xfId="0" applyNumberFormat="1" applyFont="1" applyBorder="1" applyAlignment="1">
      <alignment horizontal="center"/>
    </xf>
    <xf numFmtId="41" fontId="4" fillId="28" borderId="46" xfId="0" applyNumberFormat="1" applyFont="1" applyFill="1" applyBorder="1" applyAlignment="1" applyProtection="1">
      <alignment horizontal="center"/>
      <protection locked="0"/>
    </xf>
    <xf numFmtId="41" fontId="5" fillId="0" borderId="13" xfId="0" applyNumberFormat="1" applyFont="1" applyBorder="1" applyAlignment="1">
      <alignment horizontal="center"/>
    </xf>
    <xf numFmtId="41" fontId="5" fillId="0" borderId="13" xfId="0" applyNumberFormat="1" applyFont="1" applyBorder="1" applyAlignment="1">
      <alignment horizontal="center" wrapText="1"/>
    </xf>
    <xf numFmtId="41" fontId="5" fillId="0" borderId="44" xfId="0" applyNumberFormat="1" applyFont="1" applyBorder="1" applyAlignment="1">
      <alignment horizontal="center" wrapText="1"/>
    </xf>
    <xf numFmtId="165" fontId="5" fillId="28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8" borderId="47" xfId="0" applyNumberFormat="1" applyFont="1" applyFill="1" applyBorder="1" applyAlignment="1" applyProtection="1">
      <alignment horizontal="center" vertical="center" wrapText="1"/>
      <protection locked="0"/>
    </xf>
    <xf numFmtId="41" fontId="3" fillId="28" borderId="48" xfId="0" applyNumberFormat="1" applyFont="1" applyFill="1" applyBorder="1" applyAlignment="1" applyProtection="1">
      <alignment vertical="center" wrapText="1"/>
      <protection locked="0"/>
    </xf>
    <xf numFmtId="41" fontId="3" fillId="28" borderId="49" xfId="0" applyNumberFormat="1" applyFont="1" applyFill="1" applyBorder="1" applyAlignment="1" applyProtection="1">
      <alignment vertical="center" wrapText="1"/>
      <protection locked="0"/>
    </xf>
    <xf numFmtId="41" fontId="3" fillId="28" borderId="33" xfId="0" applyNumberFormat="1" applyFont="1" applyFill="1" applyBorder="1" applyAlignment="1" applyProtection="1">
      <alignment vertical="center" wrapText="1"/>
      <protection locked="0"/>
    </xf>
    <xf numFmtId="41" fontId="3" fillId="28" borderId="39" xfId="0" applyNumberFormat="1" applyFont="1" applyFill="1" applyBorder="1" applyAlignment="1" applyProtection="1">
      <alignment vertical="center" wrapText="1"/>
      <protection locked="0"/>
    </xf>
    <xf numFmtId="3" fontId="3" fillId="0" borderId="50" xfId="0" applyNumberFormat="1" applyFont="1" applyBorder="1" applyAlignment="1">
      <alignment wrapText="1"/>
    </xf>
    <xf numFmtId="3" fontId="3" fillId="0" borderId="51" xfId="0" applyNumberFormat="1" applyFont="1" applyBorder="1" applyAlignment="1">
      <alignment wrapText="1"/>
    </xf>
    <xf numFmtId="3" fontId="4" fillId="0" borderId="52" xfId="0" applyNumberFormat="1" applyFont="1" applyBorder="1" applyAlignment="1">
      <alignment horizontal="center" wrapText="1"/>
    </xf>
    <xf numFmtId="3" fontId="3" fillId="0" borderId="0" xfId="0" applyNumberFormat="1" applyFont="1" applyAlignment="1">
      <alignment horizontal="right" wrapText="1"/>
    </xf>
    <xf numFmtId="41" fontId="9" fillId="28" borderId="33" xfId="0" applyNumberFormat="1" applyFont="1" applyFill="1" applyBorder="1" applyAlignment="1" applyProtection="1">
      <alignment vertical="center" wrapText="1"/>
      <protection locked="0"/>
    </xf>
    <xf numFmtId="41" fontId="9" fillId="28" borderId="39" xfId="0" applyNumberFormat="1" applyFont="1" applyFill="1" applyBorder="1" applyAlignment="1" applyProtection="1">
      <alignment vertical="center" wrapText="1"/>
      <protection locked="0"/>
    </xf>
    <xf numFmtId="41" fontId="3" fillId="0" borderId="53" xfId="0" applyNumberFormat="1" applyFont="1" applyBorder="1" applyAlignment="1">
      <alignment vertical="center" wrapText="1"/>
    </xf>
    <xf numFmtId="41" fontId="3" fillId="0" borderId="54" xfId="0" applyNumberFormat="1" applyFont="1" applyBorder="1" applyAlignment="1">
      <alignment vertical="center" wrapText="1"/>
    </xf>
    <xf numFmtId="41" fontId="9" fillId="28" borderId="55" xfId="0" applyNumberFormat="1" applyFont="1" applyFill="1" applyBorder="1" applyAlignment="1" applyProtection="1">
      <alignment vertical="center" wrapText="1"/>
      <protection locked="0"/>
    </xf>
    <xf numFmtId="41" fontId="8" fillId="0" borderId="33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10" fillId="0" borderId="33" xfId="0" applyNumberFormat="1" applyFont="1" applyBorder="1" applyAlignment="1">
      <alignment vertical="center" wrapText="1"/>
    </xf>
    <xf numFmtId="0" fontId="3" fillId="0" borderId="37" xfId="0" applyFont="1" applyBorder="1"/>
    <xf numFmtId="41" fontId="3" fillId="0" borderId="37" xfId="0" applyNumberFormat="1" applyFont="1" applyBorder="1" applyAlignment="1">
      <alignment wrapText="1"/>
    </xf>
    <xf numFmtId="0" fontId="3" fillId="0" borderId="41" xfId="0" applyFont="1" applyBorder="1"/>
    <xf numFmtId="41" fontId="3" fillId="0" borderId="54" xfId="0" applyNumberFormat="1" applyFont="1" applyBorder="1" applyAlignment="1">
      <alignment wrapText="1"/>
    </xf>
    <xf numFmtId="41" fontId="3" fillId="28" borderId="33" xfId="0" applyNumberFormat="1" applyFont="1" applyFill="1" applyBorder="1" applyProtection="1">
      <protection locked="0"/>
    </xf>
    <xf numFmtId="0" fontId="7" fillId="0" borderId="0" xfId="0" applyFont="1"/>
    <xf numFmtId="41" fontId="10" fillId="0" borderId="0" xfId="0" applyNumberFormat="1" applyFont="1"/>
    <xf numFmtId="41" fontId="10" fillId="0" borderId="33" xfId="0" applyNumberFormat="1" applyFont="1" applyBorder="1"/>
    <xf numFmtId="41" fontId="10" fillId="0" borderId="39" xfId="0" applyNumberFormat="1" applyFont="1" applyBorder="1"/>
    <xf numFmtId="41" fontId="10" fillId="0" borderId="39" xfId="0" applyNumberFormat="1" applyFont="1" applyBorder="1" applyAlignment="1">
      <alignment horizontal="center"/>
    </xf>
    <xf numFmtId="0" fontId="3" fillId="0" borderId="24" xfId="0" applyFont="1" applyBorder="1"/>
    <xf numFmtId="41" fontId="3" fillId="0" borderId="24" xfId="0" applyNumberFormat="1" applyFont="1" applyBorder="1" applyAlignment="1">
      <alignment horizontal="right"/>
    </xf>
    <xf numFmtId="41" fontId="10" fillId="0" borderId="24" xfId="0" applyNumberFormat="1" applyFont="1" applyBorder="1"/>
    <xf numFmtId="41" fontId="10" fillId="0" borderId="40" xfId="0" applyNumberFormat="1" applyFont="1" applyBorder="1" applyAlignment="1">
      <alignment horizontal="center"/>
    </xf>
    <xf numFmtId="3" fontId="3" fillId="0" borderId="36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Protection="1">
      <protection locked="0"/>
    </xf>
    <xf numFmtId="41" fontId="3" fillId="0" borderId="37" xfId="0" applyNumberFormat="1" applyFont="1" applyBorder="1" applyAlignment="1">
      <alignment horizontal="right"/>
    </xf>
    <xf numFmtId="41" fontId="3" fillId="0" borderId="37" xfId="0" applyNumberFormat="1" applyFont="1" applyBorder="1"/>
    <xf numFmtId="3" fontId="3" fillId="0" borderId="29" xfId="0" applyNumberFormat="1" applyFont="1" applyBorder="1" applyProtection="1">
      <protection locked="0"/>
    </xf>
    <xf numFmtId="41" fontId="3" fillId="28" borderId="21" xfId="0" applyNumberFormat="1" applyFont="1" applyFill="1" applyBorder="1" applyProtection="1">
      <protection locked="0"/>
    </xf>
    <xf numFmtId="41" fontId="3" fillId="0" borderId="56" xfId="0" applyNumberFormat="1" applyFont="1" applyBorder="1"/>
    <xf numFmtId="41" fontId="4" fillId="0" borderId="56" xfId="0" applyNumberFormat="1" applyFont="1" applyBorder="1"/>
    <xf numFmtId="41" fontId="3" fillId="28" borderId="57" xfId="0" applyNumberFormat="1" applyFont="1" applyFill="1" applyBorder="1" applyProtection="1">
      <protection locked="0"/>
    </xf>
    <xf numFmtId="41" fontId="3" fillId="0" borderId="24" xfId="0" applyNumberFormat="1" applyFont="1" applyBorder="1"/>
    <xf numFmtId="41" fontId="4" fillId="0" borderId="58" xfId="0" applyNumberFormat="1" applyFont="1" applyBorder="1"/>
    <xf numFmtId="3" fontId="3" fillId="0" borderId="36" xfId="0" applyNumberFormat="1" applyFont="1" applyBorder="1" applyProtection="1">
      <protection locked="0"/>
    </xf>
    <xf numFmtId="3" fontId="53" fillId="0" borderId="29" xfId="0" applyNumberFormat="1" applyFont="1" applyBorder="1" applyAlignment="1" applyProtection="1">
      <alignment horizontal="left" wrapText="1"/>
      <protection locked="0"/>
    </xf>
    <xf numFmtId="3" fontId="54" fillId="0" borderId="28" xfId="0" applyNumberFormat="1" applyFont="1" applyBorder="1" applyProtection="1">
      <protection locked="0"/>
    </xf>
    <xf numFmtId="3" fontId="55" fillId="0" borderId="29" xfId="0" applyNumberFormat="1" applyFont="1" applyBorder="1" applyProtection="1">
      <protection locked="0"/>
    </xf>
    <xf numFmtId="3" fontId="54" fillId="0" borderId="29" xfId="0" applyNumberFormat="1" applyFont="1" applyBorder="1" applyProtection="1">
      <protection locked="0"/>
    </xf>
    <xf numFmtId="3" fontId="54" fillId="0" borderId="29" xfId="0" quotePrefix="1" applyNumberFormat="1" applyFont="1" applyBorder="1" applyProtection="1">
      <protection locked="0"/>
    </xf>
    <xf numFmtId="3" fontId="55" fillId="0" borderId="29" xfId="0" applyNumberFormat="1" applyFont="1" applyBorder="1" applyAlignment="1">
      <alignment horizontal="left" wrapText="1"/>
    </xf>
    <xf numFmtId="0" fontId="16" fillId="0" borderId="0" xfId="0" applyFont="1" applyFill="1" applyAlignment="1">
      <alignment vertical="center" wrapText="1"/>
    </xf>
    <xf numFmtId="41" fontId="16" fillId="0" borderId="0" xfId="0" applyNumberFormat="1" applyFont="1" applyFill="1" applyAlignment="1">
      <alignment horizontal="right" vertical="center" wrapText="1"/>
    </xf>
    <xf numFmtId="41" fontId="3" fillId="28" borderId="21" xfId="0" applyNumberFormat="1" applyFont="1" applyFill="1" applyBorder="1" applyAlignment="1" applyProtection="1">
      <alignment vertical="center" wrapText="1"/>
      <protection locked="0"/>
    </xf>
    <xf numFmtId="41" fontId="3" fillId="28" borderId="32" xfId="0" applyNumberFormat="1" applyFont="1" applyFill="1" applyBorder="1" applyAlignment="1" applyProtection="1">
      <alignment vertical="center" wrapText="1"/>
      <protection locked="0"/>
    </xf>
    <xf numFmtId="167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vertical="center"/>
    </xf>
    <xf numFmtId="3" fontId="8" fillId="0" borderId="0" xfId="0" applyNumberFormat="1" applyFont="1" applyFill="1"/>
    <xf numFmtId="0" fontId="12" fillId="0" borderId="0" xfId="0" applyFont="1" applyFill="1" applyAlignment="1">
      <alignment vertical="top"/>
    </xf>
    <xf numFmtId="0" fontId="4" fillId="0" borderId="29" xfId="0" applyFont="1" applyBorder="1" applyAlignment="1">
      <alignment horizontal="center" vertical="center" wrapText="1"/>
    </xf>
    <xf numFmtId="0" fontId="5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3" fontId="34" fillId="0" borderId="59" xfId="39" applyNumberFormat="1" applyBorder="1" applyAlignment="1" applyProtection="1">
      <alignment horizontal="center" wrapText="1"/>
    </xf>
    <xf numFmtId="0" fontId="0" fillId="0" borderId="59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3" fillId="0" borderId="11" xfId="0" applyFont="1" applyBorder="1"/>
    <xf numFmtId="0" fontId="0" fillId="0" borderId="12" xfId="0" applyBorder="1"/>
    <xf numFmtId="0" fontId="0" fillId="0" borderId="61" xfId="0" applyBorder="1"/>
    <xf numFmtId="41" fontId="5" fillId="29" borderId="65" xfId="0" applyNumberFormat="1" applyFont="1" applyFill="1" applyBorder="1" applyAlignment="1">
      <alignment horizontal="left" wrapText="1"/>
    </xf>
    <xf numFmtId="41" fontId="5" fillId="29" borderId="59" xfId="0" applyNumberFormat="1" applyFont="1" applyFill="1" applyBorder="1" applyAlignment="1">
      <alignment horizontal="left" wrapText="1"/>
    </xf>
    <xf numFmtId="41" fontId="5" fillId="29" borderId="60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47" xfId="0" applyFont="1" applyBorder="1" applyAlignment="1">
      <alignment horizontal="center" vertical="top" wrapText="1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0" xfId="0" applyFont="1" applyBorder="1" applyAlignment="1">
      <alignment horizontal="center"/>
    </xf>
    <xf numFmtId="0" fontId="52" fillId="29" borderId="15" xfId="0" applyFont="1" applyFill="1" applyBorder="1" applyAlignment="1">
      <alignment horizontal="center" wrapText="1"/>
    </xf>
    <xf numFmtId="0" fontId="52" fillId="29" borderId="16" xfId="0" applyFont="1" applyFill="1" applyBorder="1" applyAlignment="1">
      <alignment horizontal="center" wrapText="1"/>
    </xf>
    <xf numFmtId="0" fontId="52" fillId="29" borderId="62" xfId="0" applyFont="1" applyFill="1" applyBorder="1" applyAlignment="1">
      <alignment horizontal="center" wrapText="1"/>
    </xf>
    <xf numFmtId="0" fontId="52" fillId="0" borderId="1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41" fontId="6" fillId="0" borderId="0" xfId="0" applyNumberFormat="1" applyFont="1" applyAlignment="1">
      <alignment horizontal="center" vertical="top" wrapText="1"/>
    </xf>
    <xf numFmtId="41" fontId="6" fillId="0" borderId="16" xfId="0" applyNumberFormat="1" applyFont="1" applyBorder="1" applyAlignment="1">
      <alignment horizontal="center" vertical="top" wrapText="1"/>
    </xf>
    <xf numFmtId="41" fontId="3" fillId="0" borderId="0" xfId="0" applyNumberFormat="1" applyFont="1" applyAlignment="1">
      <alignment horizontal="center"/>
    </xf>
    <xf numFmtId="41" fontId="3" fillId="0" borderId="16" xfId="0" applyNumberFormat="1" applyFont="1" applyBorder="1" applyAlignment="1">
      <alignment horizontal="center"/>
    </xf>
    <xf numFmtId="41" fontId="4" fillId="0" borderId="63" xfId="0" applyNumberFormat="1" applyFont="1" applyFill="1" applyBorder="1" applyAlignment="1" applyProtection="1">
      <alignment vertical="center" wrapText="1"/>
      <protection locked="0"/>
    </xf>
    <xf numFmtId="0" fontId="0" fillId="0" borderId="21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30" borderId="1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64" xfId="0" applyBorder="1" applyAlignment="1">
      <alignment horizontal="right" vertical="center" wrapText="1"/>
    </xf>
    <xf numFmtId="41" fontId="3" fillId="28" borderId="66" xfId="0" applyNumberFormat="1" applyFont="1" applyFill="1" applyBorder="1" applyAlignment="1" applyProtection="1">
      <alignment vertical="center" wrapText="1"/>
      <protection locked="0"/>
    </xf>
    <xf numFmtId="0" fontId="0" fillId="0" borderId="18" xfId="0" applyBorder="1" applyAlignment="1">
      <alignment vertical="center" wrapText="1"/>
    </xf>
    <xf numFmtId="0" fontId="0" fillId="0" borderId="31" xfId="0" applyBorder="1" applyAlignment="1">
      <alignment vertical="center" wrapText="1"/>
    </xf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AttributeAbovePrompt" xfId="28" xr:uid="{00000000-0005-0000-0000-00001B000000}"/>
    <cellStyle name="ColumnAttributePrompt" xfId="29" xr:uid="{00000000-0005-0000-0000-00001C000000}"/>
    <cellStyle name="ColumnAttributeValue" xfId="30" xr:uid="{00000000-0005-0000-0000-00001D000000}"/>
    <cellStyle name="ColumnHeadingPrompt" xfId="31" xr:uid="{00000000-0005-0000-0000-00001E000000}"/>
    <cellStyle name="ColumnHeadingValue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eItemPrompt" xfId="41" xr:uid="{00000000-0005-0000-0000-000028000000}"/>
    <cellStyle name="LineItemValue" xfId="42" xr:uid="{00000000-0005-0000-0000-000029000000}"/>
    <cellStyle name="Linked Cell" xfId="43" builtinId="24" customBuiltin="1"/>
    <cellStyle name="Neutral" xfId="44" builtinId="28" customBuiltin="1"/>
    <cellStyle name="Normal" xfId="0" builtinId="0"/>
    <cellStyle name="Normal 2" xfId="45" xr:uid="{00000000-0005-0000-0000-00002D000000}"/>
    <cellStyle name="Note" xfId="46" builtinId="10" customBuiltin="1"/>
    <cellStyle name="Output" xfId="47" builtinId="21" customBuiltin="1"/>
    <cellStyle name="OUTPUT AMOUNTS" xfId="48" xr:uid="{00000000-0005-0000-0000-000030000000}"/>
    <cellStyle name="OUTPUT COLUMN HEADINGS" xfId="49" xr:uid="{00000000-0005-0000-0000-000031000000}"/>
    <cellStyle name="OUTPUT LINE ITEMS" xfId="50" xr:uid="{00000000-0005-0000-0000-000032000000}"/>
    <cellStyle name="OUTPUT REPORT HEADING" xfId="51" xr:uid="{00000000-0005-0000-0000-000033000000}"/>
    <cellStyle name="OUTPUT REPORT TITLE" xfId="52" xr:uid="{00000000-0005-0000-0000-000034000000}"/>
    <cellStyle name="ReportTitlePrompt" xfId="53" xr:uid="{00000000-0005-0000-0000-000035000000}"/>
    <cellStyle name="ReportTitleValue" xfId="54" xr:uid="{00000000-0005-0000-0000-000036000000}"/>
    <cellStyle name="RowAcctAbovePrompt" xfId="55" xr:uid="{00000000-0005-0000-0000-000037000000}"/>
    <cellStyle name="RowAcctSOBAbovePrompt" xfId="56" xr:uid="{00000000-0005-0000-0000-000038000000}"/>
    <cellStyle name="RowAcctSOBValue" xfId="57" xr:uid="{00000000-0005-0000-0000-000039000000}"/>
    <cellStyle name="RowAcctValue" xfId="58" xr:uid="{00000000-0005-0000-0000-00003A000000}"/>
    <cellStyle name="RowAttrAbovePrompt" xfId="59" xr:uid="{00000000-0005-0000-0000-00003B000000}"/>
    <cellStyle name="RowAttrValue" xfId="60" xr:uid="{00000000-0005-0000-0000-00003C000000}"/>
    <cellStyle name="RowColSetAbovePrompt" xfId="61" xr:uid="{00000000-0005-0000-0000-00003D000000}"/>
    <cellStyle name="RowColSetLeftPrompt" xfId="62" xr:uid="{00000000-0005-0000-0000-00003E000000}"/>
    <cellStyle name="RowColSetValue" xfId="63" xr:uid="{00000000-0005-0000-0000-00003F000000}"/>
    <cellStyle name="RowLeftPrompt" xfId="64" xr:uid="{00000000-0005-0000-0000-000040000000}"/>
    <cellStyle name="SampleUsingFormatMask" xfId="65" xr:uid="{00000000-0005-0000-0000-000041000000}"/>
    <cellStyle name="SampleWithNoFormatMask" xfId="66" xr:uid="{00000000-0005-0000-0000-000042000000}"/>
    <cellStyle name="STYLE1" xfId="67" xr:uid="{00000000-0005-0000-0000-000043000000}"/>
    <cellStyle name="Title" xfId="68" builtinId="15" customBuiltin="1"/>
    <cellStyle name="Total" xfId="69" builtinId="25" customBuiltin="1"/>
    <cellStyle name="UploadThisRowValue" xfId="70" xr:uid="{00000000-0005-0000-0000-000046000000}"/>
    <cellStyle name="Warning Text" xfId="7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eaid.nysed.gov/charter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B1:X190"/>
  <sheetViews>
    <sheetView tabSelected="1" zoomScaleNormal="100" workbookViewId="0">
      <selection activeCell="I17" sqref="I17:M17"/>
    </sheetView>
  </sheetViews>
  <sheetFormatPr defaultColWidth="9" defaultRowHeight="10.5" x14ac:dyDescent="0.15"/>
  <cols>
    <col min="1" max="1" width="3.25" style="32" customWidth="1"/>
    <col min="2" max="4" width="2" style="32" customWidth="1"/>
    <col min="5" max="5" width="38.25" style="2" customWidth="1"/>
    <col min="6" max="6" width="2.375" style="2" customWidth="1"/>
    <col min="7" max="7" width="12.75" style="13" customWidth="1"/>
    <col min="8" max="8" width="2.375" style="4" customWidth="1"/>
    <col min="9" max="13" width="12.75" style="4" customWidth="1"/>
    <col min="14" max="14" width="44.875" style="32" customWidth="1"/>
    <col min="15" max="16" width="9" style="32"/>
    <col min="17" max="24" width="8" style="32" hidden="1" customWidth="1"/>
    <col min="25" max="16384" width="9" style="32"/>
  </cols>
  <sheetData>
    <row r="1" spans="2:17" ht="11.25" thickBot="1" x14ac:dyDescent="0.2"/>
    <row r="2" spans="2:17" s="2" customFormat="1" ht="15.75" thickTop="1" x14ac:dyDescent="0.2">
      <c r="B2" s="193" t="s">
        <v>136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  <c r="N2" s="75"/>
    </row>
    <row r="3" spans="2:17" s="2" customFormat="1" ht="14.25" customHeight="1" x14ac:dyDescent="0.15">
      <c r="B3" s="213" t="s">
        <v>0</v>
      </c>
      <c r="C3" s="214"/>
      <c r="D3" s="214"/>
      <c r="E3" s="214"/>
      <c r="F3" s="215"/>
      <c r="G3" s="216"/>
      <c r="H3" s="217"/>
      <c r="I3" s="217"/>
      <c r="J3" s="217"/>
      <c r="K3" s="217"/>
      <c r="L3" s="217"/>
      <c r="M3" s="218"/>
      <c r="N3" s="181" t="s">
        <v>147</v>
      </c>
    </row>
    <row r="4" spans="2:17" s="2" customFormat="1" ht="15" customHeight="1" x14ac:dyDescent="0.15">
      <c r="B4" s="213" t="s">
        <v>1</v>
      </c>
      <c r="C4" s="214"/>
      <c r="D4" s="214"/>
      <c r="E4" s="214"/>
      <c r="F4" s="215"/>
      <c r="G4" s="216"/>
      <c r="H4" s="217"/>
      <c r="I4" s="217"/>
      <c r="J4" s="217"/>
      <c r="K4" s="217"/>
      <c r="L4" s="217"/>
      <c r="M4" s="218"/>
      <c r="N4" s="181"/>
    </row>
    <row r="5" spans="2:17" s="2" customFormat="1" ht="14.25" x14ac:dyDescent="0.15">
      <c r="B5" s="213" t="s">
        <v>2</v>
      </c>
      <c r="C5" s="214"/>
      <c r="D5" s="214"/>
      <c r="E5" s="214"/>
      <c r="F5" s="215"/>
      <c r="G5" s="216"/>
      <c r="H5" s="217"/>
      <c r="I5" s="217"/>
      <c r="J5" s="217"/>
      <c r="K5" s="217"/>
      <c r="L5" s="217"/>
      <c r="M5" s="218"/>
      <c r="N5" s="181"/>
    </row>
    <row r="6" spans="2:17" s="2" customFormat="1" ht="15" customHeight="1" x14ac:dyDescent="0.15">
      <c r="B6" s="213"/>
      <c r="C6" s="214"/>
      <c r="D6" s="214"/>
      <c r="E6" s="214"/>
      <c r="F6" s="215"/>
      <c r="G6" s="210"/>
      <c r="H6" s="211"/>
      <c r="I6" s="211"/>
      <c r="J6" s="211"/>
      <c r="K6" s="211"/>
      <c r="L6" s="211"/>
      <c r="M6" s="212"/>
      <c r="N6" s="181"/>
    </row>
    <row r="7" spans="2:17" s="2" customFormat="1" ht="14.25" customHeight="1" x14ac:dyDescent="0.2">
      <c r="B7" s="196" t="s">
        <v>149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8"/>
      <c r="N7" s="76" t="s">
        <v>146</v>
      </c>
    </row>
    <row r="8" spans="2:17" s="2" customFormat="1" ht="12.75" customHeight="1" x14ac:dyDescent="0.2">
      <c r="B8" s="199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1"/>
      <c r="N8" s="179"/>
    </row>
    <row r="9" spans="2:17" s="2" customFormat="1" ht="12.75" x14ac:dyDescent="0.2">
      <c r="B9" s="5" t="s">
        <v>3</v>
      </c>
      <c r="C9" s="6"/>
      <c r="D9" s="6"/>
      <c r="E9" s="7"/>
      <c r="F9" s="7"/>
      <c r="G9" s="8"/>
      <c r="H9" s="9"/>
      <c r="I9" s="10">
        <f>I54</f>
        <v>0</v>
      </c>
      <c r="J9" s="10">
        <f>J54</f>
        <v>0</v>
      </c>
      <c r="K9" s="10">
        <f>K54</f>
        <v>0</v>
      </c>
      <c r="L9" s="10">
        <f>L54</f>
        <v>0</v>
      </c>
      <c r="M9" s="114">
        <f>M54</f>
        <v>0</v>
      </c>
      <c r="N9" s="180"/>
    </row>
    <row r="10" spans="2:17" s="2" customFormat="1" ht="12.75" x14ac:dyDescent="0.2">
      <c r="B10" s="11" t="s">
        <v>4</v>
      </c>
      <c r="C10" s="12"/>
      <c r="D10" s="12"/>
      <c r="G10" s="13"/>
      <c r="H10" s="14"/>
      <c r="I10" s="15">
        <f>I150</f>
        <v>0</v>
      </c>
      <c r="J10" s="15">
        <f>J150</f>
        <v>0</v>
      </c>
      <c r="K10" s="15">
        <f>K150</f>
        <v>0</v>
      </c>
      <c r="L10" s="15">
        <f>L150</f>
        <v>0</v>
      </c>
      <c r="M10" s="115">
        <f>M150</f>
        <v>0</v>
      </c>
      <c r="N10" s="180"/>
    </row>
    <row r="11" spans="2:17" s="2" customFormat="1" ht="12.75" x14ac:dyDescent="0.2">
      <c r="B11" s="11" t="s">
        <v>129</v>
      </c>
      <c r="C11" s="12"/>
      <c r="D11" s="12"/>
      <c r="G11" s="13"/>
      <c r="H11" s="14"/>
      <c r="I11" s="15">
        <f>I9-I10</f>
        <v>0</v>
      </c>
      <c r="J11" s="15">
        <f>J152</f>
        <v>0</v>
      </c>
      <c r="K11" s="15">
        <f>K152</f>
        <v>0</v>
      </c>
      <c r="L11" s="15">
        <f>L152</f>
        <v>0</v>
      </c>
      <c r="M11" s="115">
        <f>M152</f>
        <v>0</v>
      </c>
      <c r="N11" s="180"/>
    </row>
    <row r="12" spans="2:17" s="2" customFormat="1" ht="12.75" x14ac:dyDescent="0.2">
      <c r="B12" s="11" t="s">
        <v>5</v>
      </c>
      <c r="C12" s="12"/>
      <c r="D12" s="12"/>
      <c r="G12" s="13"/>
      <c r="H12" s="14"/>
      <c r="I12" s="15">
        <f>I163</f>
        <v>0</v>
      </c>
      <c r="J12" s="15">
        <f>J163</f>
        <v>0</v>
      </c>
      <c r="K12" s="15">
        <f>K163</f>
        <v>0</v>
      </c>
      <c r="L12" s="15">
        <f>L163</f>
        <v>0</v>
      </c>
      <c r="M12" s="115">
        <f>M163</f>
        <v>0</v>
      </c>
      <c r="N12" s="180"/>
    </row>
    <row r="13" spans="2:17" s="2" customFormat="1" ht="12.75" x14ac:dyDescent="0.2">
      <c r="B13" s="16" t="s">
        <v>6</v>
      </c>
      <c r="C13" s="17"/>
      <c r="D13" s="17"/>
      <c r="E13" s="18"/>
      <c r="F13" s="18"/>
      <c r="G13" s="19"/>
      <c r="H13" s="20"/>
      <c r="I13" s="21">
        <v>0</v>
      </c>
      <c r="J13" s="21">
        <v>0</v>
      </c>
      <c r="K13" s="21">
        <v>0</v>
      </c>
      <c r="L13" s="21">
        <v>0</v>
      </c>
      <c r="M13" s="116">
        <v>0</v>
      </c>
      <c r="N13" s="78"/>
      <c r="Q13" s="26"/>
    </row>
    <row r="14" spans="2:17" s="2" customFormat="1" ht="7.9" customHeight="1" x14ac:dyDescent="0.15">
      <c r="B14" s="1"/>
      <c r="G14" s="13"/>
      <c r="H14" s="4"/>
      <c r="I14" s="4"/>
      <c r="J14" s="4"/>
      <c r="K14" s="4"/>
      <c r="L14" s="4"/>
      <c r="M14" s="99"/>
      <c r="N14" s="77"/>
    </row>
    <row r="15" spans="2:17" s="2" customFormat="1" ht="12.75" customHeight="1" x14ac:dyDescent="0.2">
      <c r="B15" s="202"/>
      <c r="C15" s="203"/>
      <c r="D15" s="203"/>
      <c r="E15" s="203"/>
      <c r="F15" s="22"/>
      <c r="G15" s="206"/>
      <c r="H15" s="208"/>
      <c r="I15" s="117" t="s">
        <v>130</v>
      </c>
      <c r="J15" s="118" t="s">
        <v>131</v>
      </c>
      <c r="K15" s="118" t="s">
        <v>132</v>
      </c>
      <c r="L15" s="118" t="s">
        <v>133</v>
      </c>
      <c r="M15" s="119" t="s">
        <v>134</v>
      </c>
      <c r="N15" s="77"/>
    </row>
    <row r="16" spans="2:17" s="100" customFormat="1" ht="12.75" customHeight="1" x14ac:dyDescent="0.2">
      <c r="B16" s="204"/>
      <c r="C16" s="205"/>
      <c r="D16" s="205"/>
      <c r="E16" s="205"/>
      <c r="F16" s="23"/>
      <c r="G16" s="207"/>
      <c r="H16" s="209"/>
      <c r="I16" s="174" t="s">
        <v>148</v>
      </c>
      <c r="J16" s="174" t="s">
        <v>148</v>
      </c>
      <c r="K16" s="174" t="s">
        <v>148</v>
      </c>
      <c r="L16" s="174" t="s">
        <v>148</v>
      </c>
      <c r="M16" s="174" t="s">
        <v>148</v>
      </c>
      <c r="N16" s="79"/>
    </row>
    <row r="17" spans="2:24" s="100" customFormat="1" ht="13.5" customHeight="1" x14ac:dyDescent="0.2">
      <c r="B17" s="185" t="s">
        <v>150</v>
      </c>
      <c r="C17" s="186"/>
      <c r="D17" s="186"/>
      <c r="E17" s="186"/>
      <c r="F17" s="186"/>
      <c r="G17" s="186"/>
      <c r="H17" s="187"/>
      <c r="I17" s="188"/>
      <c r="J17" s="189"/>
      <c r="K17" s="189"/>
      <c r="L17" s="189"/>
      <c r="M17" s="190"/>
      <c r="N17" s="80"/>
    </row>
    <row r="18" spans="2:24" s="26" customFormat="1" ht="18" customHeight="1" x14ac:dyDescent="0.15">
      <c r="B18" s="24" t="s">
        <v>7</v>
      </c>
      <c r="C18" s="25"/>
      <c r="D18" s="25"/>
      <c r="G18" s="27"/>
      <c r="H18" s="28"/>
      <c r="I18" s="191" t="s">
        <v>135</v>
      </c>
      <c r="J18" s="191"/>
      <c r="K18" s="191"/>
      <c r="L18" s="191"/>
      <c r="M18" s="192"/>
      <c r="N18" s="82"/>
    </row>
    <row r="19" spans="2:24" s="26" customFormat="1" ht="18" customHeight="1" x14ac:dyDescent="0.15">
      <c r="B19" s="29"/>
      <c r="C19" s="30" t="s">
        <v>8</v>
      </c>
      <c r="D19" s="30"/>
      <c r="G19" s="27"/>
      <c r="H19" s="28"/>
      <c r="I19" s="120">
        <v>0</v>
      </c>
      <c r="J19" s="120">
        <v>0</v>
      </c>
      <c r="K19" s="120">
        <v>0</v>
      </c>
      <c r="L19" s="120">
        <v>0</v>
      </c>
      <c r="M19" s="121">
        <v>0</v>
      </c>
      <c r="N19" s="83"/>
    </row>
    <row r="20" spans="2:24" s="26" customFormat="1" ht="12" customHeight="1" x14ac:dyDescent="0.2">
      <c r="B20" s="31"/>
      <c r="C20" s="32"/>
      <c r="D20" s="33" t="s">
        <v>137</v>
      </c>
      <c r="G20" s="34" t="s">
        <v>9</v>
      </c>
      <c r="H20" s="28"/>
      <c r="I20" s="182" t="s">
        <v>138</v>
      </c>
      <c r="J20" s="183"/>
      <c r="K20" s="183"/>
      <c r="L20" s="183"/>
      <c r="M20" s="184"/>
      <c r="N20" s="82"/>
    </row>
    <row r="21" spans="2:24" s="26" customFormat="1" ht="12" customHeight="1" x14ac:dyDescent="0.15">
      <c r="B21" s="31"/>
      <c r="C21" s="32"/>
      <c r="D21" s="32"/>
      <c r="E21" s="36" t="s">
        <v>10</v>
      </c>
      <c r="F21" s="39"/>
      <c r="G21" s="38"/>
      <c r="H21" s="28"/>
      <c r="I21" s="122">
        <v>0</v>
      </c>
      <c r="J21" s="122">
        <v>0</v>
      </c>
      <c r="K21" s="122">
        <v>0</v>
      </c>
      <c r="L21" s="122">
        <v>0</v>
      </c>
      <c r="M21" s="123">
        <v>0</v>
      </c>
      <c r="N21" s="83"/>
    </row>
    <row r="22" spans="2:24" s="26" customFormat="1" ht="12" customHeight="1" x14ac:dyDescent="0.15">
      <c r="B22" s="31"/>
      <c r="C22" s="32"/>
      <c r="D22" s="32"/>
      <c r="E22" s="36" t="s">
        <v>11</v>
      </c>
      <c r="F22" s="39"/>
      <c r="G22" s="38"/>
      <c r="H22" s="28"/>
      <c r="I22" s="124">
        <v>0</v>
      </c>
      <c r="J22" s="124">
        <v>0</v>
      </c>
      <c r="K22" s="124">
        <v>0</v>
      </c>
      <c r="L22" s="124">
        <v>0</v>
      </c>
      <c r="M22" s="125">
        <v>0</v>
      </c>
      <c r="N22" s="83"/>
    </row>
    <row r="23" spans="2:24" s="26" customFormat="1" ht="12" customHeight="1" x14ac:dyDescent="0.15">
      <c r="B23" s="31"/>
      <c r="C23" s="32"/>
      <c r="D23" s="32"/>
      <c r="E23" s="36" t="s">
        <v>12</v>
      </c>
      <c r="F23" s="39"/>
      <c r="G23" s="38"/>
      <c r="H23" s="28"/>
      <c r="I23" s="124">
        <v>0</v>
      </c>
      <c r="J23" s="124">
        <v>0</v>
      </c>
      <c r="K23" s="124">
        <v>0</v>
      </c>
      <c r="L23" s="124">
        <v>0</v>
      </c>
      <c r="M23" s="125">
        <v>0</v>
      </c>
      <c r="N23" s="83"/>
    </row>
    <row r="24" spans="2:24" s="26" customFormat="1" ht="12" customHeight="1" x14ac:dyDescent="0.15">
      <c r="B24" s="31"/>
      <c r="C24" s="32"/>
      <c r="D24" s="32"/>
      <c r="E24" s="36" t="s">
        <v>13</v>
      </c>
      <c r="F24" s="39"/>
      <c r="G24" s="38"/>
      <c r="H24" s="28"/>
      <c r="I24" s="124">
        <v>0</v>
      </c>
      <c r="J24" s="124">
        <v>0</v>
      </c>
      <c r="K24" s="124">
        <v>0</v>
      </c>
      <c r="L24" s="124">
        <v>0</v>
      </c>
      <c r="M24" s="125">
        <v>0</v>
      </c>
      <c r="N24" s="83"/>
    </row>
    <row r="25" spans="2:24" s="26" customFormat="1" ht="12" customHeight="1" x14ac:dyDescent="0.15">
      <c r="B25" s="31"/>
      <c r="C25" s="32"/>
      <c r="D25" s="32"/>
      <c r="E25" s="36" t="s">
        <v>14</v>
      </c>
      <c r="F25" s="39"/>
      <c r="G25" s="38"/>
      <c r="H25" s="28"/>
      <c r="I25" s="124">
        <v>0</v>
      </c>
      <c r="J25" s="124">
        <v>0</v>
      </c>
      <c r="K25" s="124">
        <v>0</v>
      </c>
      <c r="L25" s="124">
        <v>0</v>
      </c>
      <c r="M25" s="125">
        <v>0</v>
      </c>
      <c r="N25" s="83"/>
    </row>
    <row r="26" spans="2:24" s="26" customFormat="1" ht="12" customHeight="1" x14ac:dyDescent="0.15">
      <c r="B26" s="31"/>
      <c r="C26" s="32"/>
      <c r="D26" s="32"/>
      <c r="E26" s="36" t="s">
        <v>15</v>
      </c>
      <c r="F26" s="39"/>
      <c r="G26" s="38"/>
      <c r="H26" s="28"/>
      <c r="I26" s="124">
        <v>0</v>
      </c>
      <c r="J26" s="124">
        <v>0</v>
      </c>
      <c r="K26" s="124">
        <v>0</v>
      </c>
      <c r="L26" s="124">
        <v>0</v>
      </c>
      <c r="M26" s="125">
        <v>0</v>
      </c>
      <c r="N26" s="83"/>
    </row>
    <row r="27" spans="2:24" s="26" customFormat="1" ht="12" customHeight="1" thickBot="1" x14ac:dyDescent="0.2">
      <c r="B27" s="31"/>
      <c r="C27" s="32"/>
      <c r="D27" s="32"/>
      <c r="E27" s="39" t="s">
        <v>16</v>
      </c>
      <c r="F27" s="37"/>
      <c r="G27" s="40"/>
      <c r="H27" s="28"/>
      <c r="I27" s="124">
        <v>0</v>
      </c>
      <c r="J27" s="124">
        <v>0</v>
      </c>
      <c r="K27" s="124">
        <v>0</v>
      </c>
      <c r="L27" s="124">
        <v>0</v>
      </c>
      <c r="M27" s="125">
        <v>0</v>
      </c>
      <c r="N27" s="83"/>
    </row>
    <row r="28" spans="2:24" s="26" customFormat="1" ht="12" customHeight="1" thickBot="1" x14ac:dyDescent="0.2">
      <c r="B28" s="31"/>
      <c r="C28" s="32"/>
      <c r="D28" s="32" t="s">
        <v>17</v>
      </c>
      <c r="E28" s="39"/>
      <c r="F28" s="39"/>
      <c r="G28" s="41">
        <f>IF(G21&gt;0,SUM(G21:G27)/X28,0)</f>
        <v>0</v>
      </c>
      <c r="H28" s="28"/>
      <c r="I28" s="86">
        <f>SUM(I21:I27)</f>
        <v>0</v>
      </c>
      <c r="J28" s="86">
        <f>SUM(J21:J27)</f>
        <v>0</v>
      </c>
      <c r="K28" s="86">
        <f>SUM(K21:K27)</f>
        <v>0</v>
      </c>
      <c r="L28" s="86">
        <f>SUM(L21:L27)</f>
        <v>0</v>
      </c>
      <c r="M28" s="101">
        <f>SUM(M21:M27)</f>
        <v>0</v>
      </c>
      <c r="N28" s="82"/>
      <c r="Q28" s="126">
        <f>IF(G21&gt;0,1,IF(G21=0,0,0))</f>
        <v>0</v>
      </c>
      <c r="R28" s="126">
        <f>IF(G22&gt;0,1,IF(G22=0,0,0))</f>
        <v>0</v>
      </c>
      <c r="S28" s="126">
        <f>IF(G23&gt;0,1,IF(G23=0,0,0))</f>
        <v>0</v>
      </c>
      <c r="T28" s="127">
        <f>IF(G24&gt;0,1,IF(G24=0,0,0))</f>
        <v>0</v>
      </c>
      <c r="U28" s="127">
        <f>IF(G25&gt;0,1,IF(G25=0,0,0))</f>
        <v>0</v>
      </c>
      <c r="V28" s="127">
        <f>IF(G26&gt;0,1,IF(G26=0,0,0))</f>
        <v>0</v>
      </c>
      <c r="W28" s="127">
        <f>IF(G27&gt;0,1,IF(G27=0,0,0))</f>
        <v>0</v>
      </c>
      <c r="X28" s="128">
        <f>SUM(Q28:W28)</f>
        <v>0</v>
      </c>
    </row>
    <row r="29" spans="2:24" s="26" customFormat="1" ht="12" customHeight="1" x14ac:dyDescent="0.15">
      <c r="B29" s="31"/>
      <c r="C29" s="32"/>
      <c r="D29" s="33" t="s">
        <v>18</v>
      </c>
      <c r="G29" s="27"/>
      <c r="H29" s="28"/>
      <c r="I29" s="124">
        <v>0</v>
      </c>
      <c r="J29" s="124">
        <v>0</v>
      </c>
      <c r="K29" s="124">
        <v>0</v>
      </c>
      <c r="L29" s="124">
        <v>0</v>
      </c>
      <c r="M29" s="125">
        <v>0</v>
      </c>
      <c r="N29" s="83"/>
      <c r="Q29" s="26">
        <v>21</v>
      </c>
      <c r="R29" s="129">
        <v>22</v>
      </c>
      <c r="S29" s="129">
        <v>23</v>
      </c>
      <c r="T29" s="129">
        <v>24</v>
      </c>
      <c r="U29" s="129">
        <v>25</v>
      </c>
      <c r="V29" s="129">
        <v>26</v>
      </c>
      <c r="W29" s="129">
        <v>27</v>
      </c>
    </row>
    <row r="30" spans="2:24" s="26" customFormat="1" ht="12" customHeight="1" x14ac:dyDescent="0.15">
      <c r="B30" s="31"/>
      <c r="C30" s="32"/>
      <c r="D30" s="33" t="s">
        <v>19</v>
      </c>
      <c r="G30" s="27"/>
      <c r="H30" s="28"/>
      <c r="I30" s="42"/>
      <c r="J30" s="42"/>
      <c r="K30" s="42"/>
      <c r="L30" s="42"/>
      <c r="M30" s="85"/>
      <c r="N30" s="82"/>
    </row>
    <row r="31" spans="2:24" s="26" customFormat="1" ht="12" customHeight="1" x14ac:dyDescent="0.15">
      <c r="B31" s="31"/>
      <c r="C31" s="32"/>
      <c r="D31" s="33" t="s">
        <v>20</v>
      </c>
      <c r="G31" s="27"/>
      <c r="H31" s="28"/>
      <c r="I31" s="130">
        <v>0</v>
      </c>
      <c r="J31" s="130">
        <v>0</v>
      </c>
      <c r="K31" s="130">
        <v>0</v>
      </c>
      <c r="L31" s="130">
        <v>0</v>
      </c>
      <c r="M31" s="131">
        <v>0</v>
      </c>
      <c r="N31" s="83"/>
    </row>
    <row r="32" spans="2:24" s="26" customFormat="1" ht="12" customHeight="1" x14ac:dyDescent="0.15">
      <c r="B32" s="31"/>
      <c r="C32" s="32" t="s">
        <v>21</v>
      </c>
      <c r="D32" s="33"/>
      <c r="G32" s="27"/>
      <c r="H32" s="28"/>
      <c r="I32" s="86">
        <f>SUM(I28:I31)</f>
        <v>0</v>
      </c>
      <c r="J32" s="86">
        <f>SUM(J28:J31)</f>
        <v>0</v>
      </c>
      <c r="K32" s="86">
        <f>SUM(K28:K31)</f>
        <v>0</v>
      </c>
      <c r="L32" s="86">
        <f>SUM(L28:L31)</f>
        <v>0</v>
      </c>
      <c r="M32" s="101">
        <f>SUM(M28:M31)</f>
        <v>0</v>
      </c>
      <c r="N32" s="82"/>
    </row>
    <row r="33" spans="2:14" s="26" customFormat="1" ht="7.5" customHeight="1" x14ac:dyDescent="0.15">
      <c r="B33" s="31"/>
      <c r="C33" s="32"/>
      <c r="D33" s="32"/>
      <c r="E33" s="39"/>
      <c r="F33" s="39"/>
      <c r="G33" s="37"/>
      <c r="H33" s="28"/>
      <c r="I33" s="43"/>
      <c r="J33" s="43"/>
      <c r="K33" s="43"/>
      <c r="L33" s="43"/>
      <c r="M33" s="87"/>
      <c r="N33" s="82"/>
    </row>
    <row r="34" spans="2:14" s="26" customFormat="1" ht="12" customHeight="1" x14ac:dyDescent="0.15">
      <c r="B34" s="29"/>
      <c r="C34" s="30" t="s">
        <v>22</v>
      </c>
      <c r="D34" s="30"/>
      <c r="E34" s="39"/>
      <c r="F34" s="39"/>
      <c r="G34" s="37"/>
      <c r="H34" s="28"/>
      <c r="I34" s="35"/>
      <c r="J34" s="35"/>
      <c r="K34" s="35"/>
      <c r="L34" s="35"/>
      <c r="M34" s="84"/>
      <c r="N34" s="82"/>
    </row>
    <row r="35" spans="2:14" s="26" customFormat="1" ht="12" customHeight="1" x14ac:dyDescent="0.15">
      <c r="B35" s="31"/>
      <c r="C35" s="32"/>
      <c r="D35" s="33" t="s">
        <v>23</v>
      </c>
      <c r="G35" s="27"/>
      <c r="H35" s="28"/>
      <c r="I35" s="124">
        <v>0</v>
      </c>
      <c r="J35" s="124">
        <v>0</v>
      </c>
      <c r="K35" s="124">
        <v>0</v>
      </c>
      <c r="L35" s="124">
        <v>0</v>
      </c>
      <c r="M35" s="125">
        <v>0</v>
      </c>
      <c r="N35" s="83"/>
    </row>
    <row r="36" spans="2:14" s="26" customFormat="1" ht="12" customHeight="1" x14ac:dyDescent="0.15">
      <c r="B36" s="31"/>
      <c r="C36" s="32"/>
      <c r="D36" s="33" t="s">
        <v>24</v>
      </c>
      <c r="G36" s="27"/>
      <c r="H36" s="28"/>
      <c r="I36" s="124">
        <v>0</v>
      </c>
      <c r="J36" s="124">
        <v>0</v>
      </c>
      <c r="K36" s="124">
        <v>0</v>
      </c>
      <c r="L36" s="124">
        <v>0</v>
      </c>
      <c r="M36" s="125">
        <v>0</v>
      </c>
      <c r="N36" s="83"/>
    </row>
    <row r="37" spans="2:14" s="26" customFormat="1" ht="12" customHeight="1" x14ac:dyDescent="0.15">
      <c r="B37" s="31"/>
      <c r="C37" s="32"/>
      <c r="D37" s="33" t="s">
        <v>25</v>
      </c>
      <c r="G37" s="27"/>
      <c r="H37" s="28"/>
      <c r="I37" s="124">
        <v>0</v>
      </c>
      <c r="J37" s="124">
        <v>0</v>
      </c>
      <c r="K37" s="124">
        <v>0</v>
      </c>
      <c r="L37" s="124">
        <v>0</v>
      </c>
      <c r="M37" s="125">
        <v>0</v>
      </c>
      <c r="N37" s="83"/>
    </row>
    <row r="38" spans="2:14" s="26" customFormat="1" ht="12" customHeight="1" x14ac:dyDescent="0.15">
      <c r="B38" s="31"/>
      <c r="C38" s="32"/>
      <c r="D38" s="33" t="s">
        <v>26</v>
      </c>
      <c r="G38" s="27"/>
      <c r="H38" s="28"/>
      <c r="I38" s="124">
        <v>0</v>
      </c>
      <c r="J38" s="124">
        <v>0</v>
      </c>
      <c r="K38" s="124">
        <v>0</v>
      </c>
      <c r="L38" s="124">
        <v>0</v>
      </c>
      <c r="M38" s="125">
        <v>0</v>
      </c>
      <c r="N38" s="83"/>
    </row>
    <row r="39" spans="2:14" s="26" customFormat="1" ht="12" customHeight="1" x14ac:dyDescent="0.15">
      <c r="B39" s="31"/>
      <c r="C39" s="32"/>
      <c r="D39" s="176" t="s">
        <v>143</v>
      </c>
      <c r="E39" s="175"/>
      <c r="G39" s="27"/>
      <c r="H39" s="28"/>
      <c r="I39" s="172"/>
      <c r="J39" s="172"/>
      <c r="K39" s="172"/>
      <c r="L39" s="172"/>
      <c r="M39" s="173"/>
      <c r="N39" s="83"/>
    </row>
    <row r="40" spans="2:14" s="26" customFormat="1" ht="12" customHeight="1" x14ac:dyDescent="0.15">
      <c r="B40" s="31"/>
      <c r="C40" s="32"/>
      <c r="D40" s="33" t="s">
        <v>19</v>
      </c>
      <c r="G40" s="27"/>
      <c r="H40" s="28"/>
      <c r="I40" s="42"/>
      <c r="J40" s="42"/>
      <c r="K40" s="42"/>
      <c r="L40" s="42"/>
      <c r="M40" s="85"/>
      <c r="N40" s="82"/>
    </row>
    <row r="41" spans="2:14" s="26" customFormat="1" ht="12" customHeight="1" x14ac:dyDescent="0.15">
      <c r="B41" s="31"/>
      <c r="C41" s="32" t="s">
        <v>27</v>
      </c>
      <c r="D41" s="33"/>
      <c r="G41" s="27"/>
      <c r="H41" s="28"/>
      <c r="I41" s="86">
        <f>SUM(I35:I40)</f>
        <v>0</v>
      </c>
      <c r="J41" s="86">
        <f>SUM(J35:J40)</f>
        <v>0</v>
      </c>
      <c r="K41" s="86">
        <f>SUM(K35:K40)</f>
        <v>0</v>
      </c>
      <c r="L41" s="86">
        <f>SUM(L35:L40)</f>
        <v>0</v>
      </c>
      <c r="M41" s="101">
        <f>SUM(M35:M40)</f>
        <v>0</v>
      </c>
      <c r="N41" s="82"/>
    </row>
    <row r="42" spans="2:14" s="26" customFormat="1" ht="7.5" customHeight="1" x14ac:dyDescent="0.15">
      <c r="B42" s="31"/>
      <c r="C42" s="32"/>
      <c r="D42" s="32"/>
      <c r="E42" s="39"/>
      <c r="F42" s="39"/>
      <c r="G42" s="37"/>
      <c r="H42" s="28"/>
      <c r="I42" s="43"/>
      <c r="J42" s="43"/>
      <c r="K42" s="43"/>
      <c r="L42" s="43"/>
      <c r="M42" s="87"/>
      <c r="N42" s="82"/>
    </row>
    <row r="43" spans="2:14" s="26" customFormat="1" ht="12" customHeight="1" x14ac:dyDescent="0.15">
      <c r="B43" s="29"/>
      <c r="C43" s="30" t="s">
        <v>28</v>
      </c>
      <c r="D43" s="30"/>
      <c r="E43" s="39"/>
      <c r="F43" s="39"/>
      <c r="G43" s="37"/>
      <c r="H43" s="28"/>
      <c r="I43" s="35"/>
      <c r="J43" s="35"/>
      <c r="K43" s="35"/>
      <c r="L43" s="35"/>
      <c r="M43" s="84"/>
      <c r="N43" s="82"/>
    </row>
    <row r="44" spans="2:14" s="26" customFormat="1" ht="12" customHeight="1" x14ac:dyDescent="0.15">
      <c r="B44" s="31"/>
      <c r="C44" s="32"/>
      <c r="D44" s="33" t="s">
        <v>29</v>
      </c>
      <c r="G44" s="27"/>
      <c r="H44" s="28"/>
      <c r="I44" s="124">
        <v>0</v>
      </c>
      <c r="J44" s="124">
        <v>0</v>
      </c>
      <c r="K44" s="124">
        <v>0</v>
      </c>
      <c r="L44" s="124">
        <v>0</v>
      </c>
      <c r="M44" s="125">
        <v>0</v>
      </c>
      <c r="N44" s="83"/>
    </row>
    <row r="45" spans="2:14" s="26" customFormat="1" ht="12" customHeight="1" x14ac:dyDescent="0.15">
      <c r="B45" s="31"/>
      <c r="C45" s="32"/>
      <c r="D45" s="33" t="s">
        <v>30</v>
      </c>
      <c r="G45" s="27"/>
      <c r="H45" s="28"/>
      <c r="I45" s="124">
        <v>0</v>
      </c>
      <c r="J45" s="124">
        <v>0</v>
      </c>
      <c r="K45" s="124">
        <v>0</v>
      </c>
      <c r="L45" s="124">
        <v>0</v>
      </c>
      <c r="M45" s="125">
        <v>0</v>
      </c>
      <c r="N45" s="83"/>
    </row>
    <row r="46" spans="2:14" s="26" customFormat="1" ht="12" customHeight="1" x14ac:dyDescent="0.15">
      <c r="B46" s="31"/>
      <c r="C46" s="32"/>
      <c r="D46" s="33" t="s">
        <v>31</v>
      </c>
      <c r="G46" s="27"/>
      <c r="H46" s="28"/>
      <c r="I46" s="124">
        <v>0</v>
      </c>
      <c r="J46" s="124">
        <v>0</v>
      </c>
      <c r="K46" s="124">
        <v>0</v>
      </c>
      <c r="L46" s="124">
        <v>0</v>
      </c>
      <c r="M46" s="125">
        <v>0</v>
      </c>
      <c r="N46" s="83"/>
    </row>
    <row r="47" spans="2:14" s="26" customFormat="1" ht="12" customHeight="1" x14ac:dyDescent="0.15">
      <c r="B47" s="31"/>
      <c r="C47" s="32"/>
      <c r="D47" s="33" t="s">
        <v>32</v>
      </c>
      <c r="G47" s="27"/>
      <c r="H47" s="28"/>
      <c r="I47" s="124">
        <v>0</v>
      </c>
      <c r="J47" s="124">
        <v>0</v>
      </c>
      <c r="K47" s="124">
        <v>0</v>
      </c>
      <c r="L47" s="124">
        <v>0</v>
      </c>
      <c r="M47" s="125">
        <v>0</v>
      </c>
      <c r="N47" s="83"/>
    </row>
    <row r="48" spans="2:14" s="26" customFormat="1" ht="12" customHeight="1" x14ac:dyDescent="0.15">
      <c r="B48" s="31"/>
      <c r="C48" s="32"/>
      <c r="D48" s="33" t="s">
        <v>33</v>
      </c>
      <c r="G48" s="27"/>
      <c r="H48" s="28"/>
      <c r="I48" s="124">
        <v>0</v>
      </c>
      <c r="J48" s="124">
        <v>0</v>
      </c>
      <c r="K48" s="124">
        <v>0</v>
      </c>
      <c r="L48" s="124">
        <v>0</v>
      </c>
      <c r="M48" s="125">
        <v>0</v>
      </c>
      <c r="N48" s="83"/>
    </row>
    <row r="49" spans="2:14" s="26" customFormat="1" ht="12" customHeight="1" x14ac:dyDescent="0.15">
      <c r="B49" s="31"/>
      <c r="C49" s="32"/>
      <c r="D49" s="33" t="s">
        <v>34</v>
      </c>
      <c r="G49" s="27"/>
      <c r="H49" s="28"/>
      <c r="I49" s="124">
        <v>0</v>
      </c>
      <c r="J49" s="124">
        <v>0</v>
      </c>
      <c r="K49" s="124">
        <v>0</v>
      </c>
      <c r="L49" s="124">
        <v>0</v>
      </c>
      <c r="M49" s="125">
        <v>0</v>
      </c>
      <c r="N49" s="83"/>
    </row>
    <row r="50" spans="2:14" s="26" customFormat="1" ht="12" customHeight="1" x14ac:dyDescent="0.15">
      <c r="B50" s="31"/>
      <c r="C50" s="32"/>
      <c r="D50" s="33" t="s">
        <v>35</v>
      </c>
      <c r="G50" s="27"/>
      <c r="H50" s="28"/>
      <c r="I50" s="124">
        <v>0</v>
      </c>
      <c r="J50" s="124">
        <v>0</v>
      </c>
      <c r="K50" s="124">
        <v>0</v>
      </c>
      <c r="L50" s="124">
        <v>0</v>
      </c>
      <c r="M50" s="125">
        <v>0</v>
      </c>
      <c r="N50" s="83"/>
    </row>
    <row r="51" spans="2:14" s="26" customFormat="1" ht="12" customHeight="1" x14ac:dyDescent="0.15">
      <c r="B51" s="31"/>
      <c r="C51" s="32"/>
      <c r="D51" s="33" t="s">
        <v>36</v>
      </c>
      <c r="G51" s="27"/>
      <c r="H51" s="28"/>
      <c r="I51" s="130">
        <v>0</v>
      </c>
      <c r="J51" s="130">
        <v>0</v>
      </c>
      <c r="K51" s="130">
        <v>0</v>
      </c>
      <c r="L51" s="130">
        <v>0</v>
      </c>
      <c r="M51" s="131">
        <v>0</v>
      </c>
      <c r="N51" s="83"/>
    </row>
    <row r="52" spans="2:14" s="26" customFormat="1" ht="12" customHeight="1" x14ac:dyDescent="0.15">
      <c r="B52" s="31"/>
      <c r="C52" s="32" t="s">
        <v>37</v>
      </c>
      <c r="D52" s="33"/>
      <c r="G52" s="27"/>
      <c r="H52" s="28"/>
      <c r="I52" s="132">
        <f>SUM(I44:I51)</f>
        <v>0</v>
      </c>
      <c r="J52" s="86">
        <f>SUM(J44:J51)</f>
        <v>0</v>
      </c>
      <c r="K52" s="86">
        <f>SUM(K44:K51)</f>
        <v>0</v>
      </c>
      <c r="L52" s="86">
        <f>SUM(L44:L51)</f>
        <v>0</v>
      </c>
      <c r="M52" s="101">
        <f>SUM(M44:M51)</f>
        <v>0</v>
      </c>
      <c r="N52" s="82"/>
    </row>
    <row r="53" spans="2:14" s="26" customFormat="1" ht="7.5" customHeight="1" x14ac:dyDescent="0.15">
      <c r="B53" s="31"/>
      <c r="C53" s="32"/>
      <c r="D53" s="33"/>
      <c r="G53" s="27"/>
      <c r="H53" s="28"/>
      <c r="I53" s="42"/>
      <c r="J53" s="42"/>
      <c r="K53" s="42"/>
      <c r="L53" s="42"/>
      <c r="M53" s="85"/>
      <c r="N53" s="82"/>
    </row>
    <row r="54" spans="2:14" s="26" customFormat="1" ht="12" customHeight="1" thickBot="1" x14ac:dyDescent="0.2">
      <c r="B54" s="44" t="s">
        <v>38</v>
      </c>
      <c r="C54" s="45"/>
      <c r="D54" s="45"/>
      <c r="E54" s="46"/>
      <c r="F54" s="69"/>
      <c r="G54" s="47"/>
      <c r="H54" s="48"/>
      <c r="I54" s="88">
        <f>I52+I41+I32</f>
        <v>0</v>
      </c>
      <c r="J54" s="88">
        <f>J52+J41+J32</f>
        <v>0</v>
      </c>
      <c r="K54" s="88">
        <f>K52+K41+K32</f>
        <v>0</v>
      </c>
      <c r="L54" s="88">
        <f>L52+L41+L32</f>
        <v>0</v>
      </c>
      <c r="M54" s="102">
        <f>M52+M41+M32</f>
        <v>0</v>
      </c>
      <c r="N54" s="89"/>
    </row>
    <row r="55" spans="2:14" s="26" customFormat="1" ht="7.5" customHeight="1" thickTop="1" x14ac:dyDescent="0.15">
      <c r="B55" s="103"/>
      <c r="C55" s="94"/>
      <c r="D55" s="94"/>
      <c r="E55" s="90"/>
      <c r="F55" s="90"/>
      <c r="G55" s="91"/>
      <c r="H55" s="92"/>
      <c r="I55" s="92"/>
      <c r="J55" s="92"/>
      <c r="K55" s="92"/>
      <c r="L55" s="92"/>
      <c r="M55" s="133"/>
      <c r="N55" s="82"/>
    </row>
    <row r="56" spans="2:14" s="26" customFormat="1" ht="12" customHeight="1" x14ac:dyDescent="0.15">
      <c r="B56" s="24" t="s">
        <v>39</v>
      </c>
      <c r="C56" s="25"/>
      <c r="D56" s="25"/>
      <c r="G56" s="27"/>
      <c r="H56" s="28"/>
      <c r="I56" s="28"/>
      <c r="J56" s="28"/>
      <c r="K56" s="28"/>
      <c r="L56" s="28"/>
      <c r="M56" s="81"/>
      <c r="N56" s="82"/>
    </row>
    <row r="57" spans="2:14" s="26" customFormat="1" ht="12" customHeight="1" x14ac:dyDescent="0.15">
      <c r="B57" s="31"/>
      <c r="C57" s="50" t="s">
        <v>40</v>
      </c>
      <c r="D57" s="32"/>
      <c r="G57" s="27" t="s">
        <v>41</v>
      </c>
      <c r="H57" s="28"/>
      <c r="I57" s="28"/>
      <c r="J57" s="28"/>
      <c r="K57" s="28"/>
      <c r="L57" s="28"/>
      <c r="M57" s="81"/>
      <c r="N57" s="82"/>
    </row>
    <row r="58" spans="2:14" s="26" customFormat="1" ht="12" customHeight="1" x14ac:dyDescent="0.15">
      <c r="B58" s="31"/>
      <c r="D58" s="51" t="s">
        <v>42</v>
      </c>
      <c r="E58" s="52"/>
      <c r="F58" s="52"/>
      <c r="G58" s="53">
        <v>0</v>
      </c>
      <c r="H58" s="28"/>
      <c r="I58" s="124">
        <v>0</v>
      </c>
      <c r="J58" s="124">
        <v>0</v>
      </c>
      <c r="K58" s="124">
        <v>0</v>
      </c>
      <c r="L58" s="124">
        <v>0</v>
      </c>
      <c r="M58" s="125">
        <v>0</v>
      </c>
      <c r="N58" s="83"/>
    </row>
    <row r="59" spans="2:14" s="26" customFormat="1" ht="12" customHeight="1" x14ac:dyDescent="0.15">
      <c r="B59" s="31"/>
      <c r="D59" s="51" t="s">
        <v>43</v>
      </c>
      <c r="E59" s="52"/>
      <c r="F59" s="52"/>
      <c r="G59" s="53">
        <v>0</v>
      </c>
      <c r="H59" s="28"/>
      <c r="I59" s="124">
        <v>0</v>
      </c>
      <c r="J59" s="124">
        <v>0</v>
      </c>
      <c r="K59" s="124">
        <v>0</v>
      </c>
      <c r="L59" s="124">
        <v>0</v>
      </c>
      <c r="M59" s="125">
        <v>0</v>
      </c>
      <c r="N59" s="83"/>
    </row>
    <row r="60" spans="2:14" s="26" customFormat="1" ht="12" customHeight="1" x14ac:dyDescent="0.15">
      <c r="B60" s="31"/>
      <c r="D60" s="51" t="s">
        <v>44</v>
      </c>
      <c r="E60" s="52"/>
      <c r="F60" s="52"/>
      <c r="G60" s="53">
        <v>0</v>
      </c>
      <c r="H60" s="28"/>
      <c r="I60" s="124">
        <v>0</v>
      </c>
      <c r="J60" s="124">
        <v>0</v>
      </c>
      <c r="K60" s="124">
        <v>0</v>
      </c>
      <c r="L60" s="124">
        <v>0</v>
      </c>
      <c r="M60" s="125">
        <v>0</v>
      </c>
      <c r="N60" s="83"/>
    </row>
    <row r="61" spans="2:14" s="26" customFormat="1" ht="12" customHeight="1" x14ac:dyDescent="0.15">
      <c r="B61" s="31"/>
      <c r="D61" s="51" t="s">
        <v>45</v>
      </c>
      <c r="E61" s="52"/>
      <c r="F61" s="52"/>
      <c r="G61" s="53">
        <v>0</v>
      </c>
      <c r="H61" s="28"/>
      <c r="I61" s="124">
        <v>0</v>
      </c>
      <c r="J61" s="124">
        <v>0</v>
      </c>
      <c r="K61" s="124">
        <v>0</v>
      </c>
      <c r="L61" s="124">
        <v>0</v>
      </c>
      <c r="M61" s="125">
        <v>0</v>
      </c>
      <c r="N61" s="83"/>
    </row>
    <row r="62" spans="2:14" s="26" customFormat="1" ht="12" customHeight="1" x14ac:dyDescent="0.15">
      <c r="B62" s="31"/>
      <c r="D62" s="51" t="s">
        <v>46</v>
      </c>
      <c r="E62" s="52"/>
      <c r="F62" s="52"/>
      <c r="G62" s="53">
        <v>0</v>
      </c>
      <c r="H62" s="28"/>
      <c r="I62" s="124">
        <v>0</v>
      </c>
      <c r="J62" s="124">
        <v>0</v>
      </c>
      <c r="K62" s="124">
        <v>0</v>
      </c>
      <c r="L62" s="124">
        <v>0</v>
      </c>
      <c r="M62" s="125">
        <v>0</v>
      </c>
      <c r="N62" s="83"/>
    </row>
    <row r="63" spans="2:14" s="26" customFormat="1" ht="12" customHeight="1" x14ac:dyDescent="0.15">
      <c r="B63" s="31"/>
      <c r="D63" s="51" t="s">
        <v>47</v>
      </c>
      <c r="E63" s="52"/>
      <c r="F63" s="52"/>
      <c r="G63" s="54">
        <v>0</v>
      </c>
      <c r="H63" s="28"/>
      <c r="I63" s="134">
        <v>0</v>
      </c>
      <c r="J63" s="134">
        <v>0</v>
      </c>
      <c r="K63" s="130">
        <v>0</v>
      </c>
      <c r="L63" s="130">
        <v>0</v>
      </c>
      <c r="M63" s="131">
        <v>0</v>
      </c>
      <c r="N63" s="83"/>
    </row>
    <row r="64" spans="2:14" s="26" customFormat="1" ht="12" customHeight="1" x14ac:dyDescent="0.15">
      <c r="B64" s="31"/>
      <c r="C64" s="55" t="s">
        <v>48</v>
      </c>
      <c r="E64" s="52"/>
      <c r="F64" s="52"/>
      <c r="G64" s="56">
        <f>SUM(G58:G63)</f>
        <v>0</v>
      </c>
      <c r="H64" s="28"/>
      <c r="I64" s="135">
        <f>SUM(I58:I63)</f>
        <v>0</v>
      </c>
      <c r="J64" s="135">
        <f>SUM(J58:J63)</f>
        <v>0</v>
      </c>
      <c r="K64" s="135">
        <f>SUM(K58:K63)</f>
        <v>0</v>
      </c>
      <c r="L64" s="135">
        <f>SUM(L58:L63)</f>
        <v>0</v>
      </c>
      <c r="M64" s="136">
        <f>SUM(M58:M63)</f>
        <v>0</v>
      </c>
      <c r="N64" s="82"/>
    </row>
    <row r="65" spans="2:14" s="26" customFormat="1" ht="7.5" customHeight="1" x14ac:dyDescent="0.15">
      <c r="B65" s="31"/>
      <c r="D65" s="52"/>
      <c r="E65" s="52"/>
      <c r="F65" s="52"/>
      <c r="G65" s="57"/>
      <c r="H65" s="28"/>
      <c r="I65" s="28"/>
      <c r="J65" s="28"/>
      <c r="K65" s="28"/>
      <c r="L65" s="28"/>
      <c r="M65" s="81"/>
      <c r="N65" s="82"/>
    </row>
    <row r="66" spans="2:14" s="26" customFormat="1" ht="12" customHeight="1" x14ac:dyDescent="0.15">
      <c r="B66" s="31"/>
      <c r="C66" s="50" t="s">
        <v>49</v>
      </c>
      <c r="D66" s="32"/>
      <c r="G66" s="27"/>
      <c r="H66" s="28"/>
      <c r="I66" s="28"/>
      <c r="J66" s="28"/>
      <c r="K66" s="28"/>
      <c r="L66" s="28"/>
      <c r="M66" s="81"/>
      <c r="N66" s="82"/>
    </row>
    <row r="67" spans="2:14" s="26" customFormat="1" ht="12" customHeight="1" x14ac:dyDescent="0.15">
      <c r="B67" s="31"/>
      <c r="D67" s="51" t="s">
        <v>50</v>
      </c>
      <c r="E67" s="52"/>
      <c r="F67" s="52"/>
      <c r="G67" s="53">
        <v>0</v>
      </c>
      <c r="H67" s="58"/>
      <c r="I67" s="124">
        <v>0</v>
      </c>
      <c r="J67" s="124">
        <v>0</v>
      </c>
      <c r="K67" s="124">
        <v>0</v>
      </c>
      <c r="L67" s="124">
        <v>0</v>
      </c>
      <c r="M67" s="125">
        <v>0</v>
      </c>
      <c r="N67" s="83"/>
    </row>
    <row r="68" spans="2:14" s="26" customFormat="1" ht="12" customHeight="1" x14ac:dyDescent="0.15">
      <c r="B68" s="31"/>
      <c r="D68" s="51" t="s">
        <v>51</v>
      </c>
      <c r="E68" s="52"/>
      <c r="F68" s="52"/>
      <c r="G68" s="53">
        <v>0</v>
      </c>
      <c r="H68" s="58"/>
      <c r="I68" s="124">
        <v>0</v>
      </c>
      <c r="J68" s="124">
        <v>0</v>
      </c>
      <c r="K68" s="124">
        <v>0</v>
      </c>
      <c r="L68" s="124">
        <v>0</v>
      </c>
      <c r="M68" s="125">
        <v>0</v>
      </c>
      <c r="N68" s="83"/>
    </row>
    <row r="69" spans="2:14" s="26" customFormat="1" ht="12" customHeight="1" x14ac:dyDescent="0.15">
      <c r="B69" s="31"/>
      <c r="D69" s="51" t="s">
        <v>52</v>
      </c>
      <c r="E69" s="52"/>
      <c r="F69" s="52"/>
      <c r="G69" s="53">
        <v>0</v>
      </c>
      <c r="H69" s="58"/>
      <c r="I69" s="124">
        <v>0</v>
      </c>
      <c r="J69" s="124">
        <v>0</v>
      </c>
      <c r="K69" s="124">
        <v>0</v>
      </c>
      <c r="L69" s="124">
        <v>0</v>
      </c>
      <c r="M69" s="125">
        <v>0</v>
      </c>
      <c r="N69" s="83"/>
    </row>
    <row r="70" spans="2:14" s="26" customFormat="1" ht="12" customHeight="1" x14ac:dyDescent="0.15">
      <c r="B70" s="31"/>
      <c r="D70" s="51" t="s">
        <v>53</v>
      </c>
      <c r="E70" s="52"/>
      <c r="F70" s="52"/>
      <c r="G70" s="53">
        <v>0</v>
      </c>
      <c r="H70" s="58"/>
      <c r="I70" s="124">
        <v>0</v>
      </c>
      <c r="J70" s="124">
        <v>0</v>
      </c>
      <c r="K70" s="124">
        <v>0</v>
      </c>
      <c r="L70" s="124">
        <v>0</v>
      </c>
      <c r="M70" s="125">
        <v>0</v>
      </c>
      <c r="N70" s="83"/>
    </row>
    <row r="71" spans="2:14" s="26" customFormat="1" ht="12" customHeight="1" x14ac:dyDescent="0.15">
      <c r="B71" s="31"/>
      <c r="D71" s="51" t="s">
        <v>54</v>
      </c>
      <c r="E71" s="52"/>
      <c r="F71" s="52"/>
      <c r="G71" s="53">
        <v>0</v>
      </c>
      <c r="H71" s="58"/>
      <c r="I71" s="124">
        <v>0</v>
      </c>
      <c r="J71" s="124">
        <v>0</v>
      </c>
      <c r="K71" s="124">
        <v>0</v>
      </c>
      <c r="L71" s="124">
        <v>0</v>
      </c>
      <c r="M71" s="125">
        <v>0</v>
      </c>
      <c r="N71" s="83"/>
    </row>
    <row r="72" spans="2:14" s="26" customFormat="1" ht="12" customHeight="1" x14ac:dyDescent="0.15">
      <c r="B72" s="31"/>
      <c r="D72" s="51" t="s">
        <v>55</v>
      </c>
      <c r="E72" s="52"/>
      <c r="F72" s="52"/>
      <c r="G72" s="53">
        <v>0</v>
      </c>
      <c r="H72" s="58"/>
      <c r="I72" s="124">
        <v>0</v>
      </c>
      <c r="J72" s="124">
        <v>0</v>
      </c>
      <c r="K72" s="124">
        <v>0</v>
      </c>
      <c r="L72" s="124">
        <v>0</v>
      </c>
      <c r="M72" s="125">
        <v>0</v>
      </c>
      <c r="N72" s="83"/>
    </row>
    <row r="73" spans="2:14" s="26" customFormat="1" ht="12" customHeight="1" x14ac:dyDescent="0.15">
      <c r="B73" s="31"/>
      <c r="D73" s="51" t="s">
        <v>56</v>
      </c>
      <c r="E73" s="52"/>
      <c r="F73" s="52"/>
      <c r="G73" s="53">
        <v>0</v>
      </c>
      <c r="H73" s="58"/>
      <c r="I73" s="124">
        <v>0</v>
      </c>
      <c r="J73" s="124">
        <v>0</v>
      </c>
      <c r="K73" s="124">
        <v>0</v>
      </c>
      <c r="L73" s="124">
        <v>0</v>
      </c>
      <c r="M73" s="125">
        <v>0</v>
      </c>
      <c r="N73" s="83"/>
    </row>
    <row r="74" spans="2:14" s="26" customFormat="1" ht="12" customHeight="1" x14ac:dyDescent="0.15">
      <c r="B74" s="31"/>
      <c r="D74" s="59" t="s">
        <v>20</v>
      </c>
      <c r="E74" s="52"/>
      <c r="F74" s="52"/>
      <c r="G74" s="54">
        <v>0</v>
      </c>
      <c r="H74" s="58"/>
      <c r="I74" s="130">
        <v>0</v>
      </c>
      <c r="J74" s="130">
        <v>0</v>
      </c>
      <c r="K74" s="130">
        <v>0</v>
      </c>
      <c r="L74" s="130">
        <v>0</v>
      </c>
      <c r="M74" s="131">
        <v>0</v>
      </c>
      <c r="N74" s="83"/>
    </row>
    <row r="75" spans="2:14" s="26" customFormat="1" ht="12" customHeight="1" x14ac:dyDescent="0.15">
      <c r="B75" s="31"/>
      <c r="C75" s="55" t="s">
        <v>57</v>
      </c>
      <c r="E75" s="52"/>
      <c r="F75" s="52"/>
      <c r="G75" s="56">
        <f>SUM(G67:G74)</f>
        <v>0</v>
      </c>
      <c r="H75" s="58"/>
      <c r="I75" s="135">
        <f>SUM(I67:I74)</f>
        <v>0</v>
      </c>
      <c r="J75" s="135">
        <f>SUM(J67:J74)</f>
        <v>0</v>
      </c>
      <c r="K75" s="135">
        <f>SUM(K67:K74)</f>
        <v>0</v>
      </c>
      <c r="L75" s="135">
        <f>SUM(L67:L74)</f>
        <v>0</v>
      </c>
      <c r="M75" s="136">
        <f>SUM(M67:M74)</f>
        <v>0</v>
      </c>
      <c r="N75" s="82"/>
    </row>
    <row r="76" spans="2:14" s="26" customFormat="1" ht="7.5" customHeight="1" x14ac:dyDescent="0.15">
      <c r="B76" s="31"/>
      <c r="D76" s="52"/>
      <c r="E76" s="52"/>
      <c r="F76" s="52"/>
      <c r="G76" s="57"/>
      <c r="H76" s="28"/>
      <c r="I76" s="28"/>
      <c r="J76" s="28"/>
      <c r="K76" s="28"/>
      <c r="L76" s="28"/>
      <c r="M76" s="81"/>
      <c r="N76" s="82"/>
    </row>
    <row r="77" spans="2:14" s="26" customFormat="1" ht="12" customHeight="1" x14ac:dyDescent="0.2">
      <c r="B77" s="31"/>
      <c r="C77" s="50" t="s">
        <v>58</v>
      </c>
      <c r="D77" s="32"/>
      <c r="G77" s="60"/>
      <c r="H77" s="28"/>
      <c r="I77" s="28"/>
      <c r="J77" s="28"/>
      <c r="K77" s="28"/>
      <c r="L77" s="28"/>
      <c r="M77" s="81"/>
      <c r="N77" s="82"/>
    </row>
    <row r="78" spans="2:14" s="26" customFormat="1" ht="12" customHeight="1" x14ac:dyDescent="0.15">
      <c r="B78" s="31"/>
      <c r="D78" s="51" t="s">
        <v>59</v>
      </c>
      <c r="E78" s="52"/>
      <c r="F78" s="52"/>
      <c r="G78" s="53">
        <v>0</v>
      </c>
      <c r="H78" s="28"/>
      <c r="I78" s="124">
        <v>0</v>
      </c>
      <c r="J78" s="124">
        <v>0</v>
      </c>
      <c r="K78" s="124">
        <v>0</v>
      </c>
      <c r="L78" s="124">
        <v>0</v>
      </c>
      <c r="M78" s="125">
        <v>0</v>
      </c>
      <c r="N78" s="83"/>
    </row>
    <row r="79" spans="2:14" s="26" customFormat="1" ht="12" customHeight="1" x14ac:dyDescent="0.15">
      <c r="B79" s="31"/>
      <c r="D79" s="51" t="s">
        <v>60</v>
      </c>
      <c r="E79" s="52"/>
      <c r="F79" s="52"/>
      <c r="G79" s="53">
        <v>0</v>
      </c>
      <c r="H79" s="28"/>
      <c r="I79" s="124">
        <v>0</v>
      </c>
      <c r="J79" s="124">
        <v>0</v>
      </c>
      <c r="K79" s="124">
        <v>0</v>
      </c>
      <c r="L79" s="124">
        <v>0</v>
      </c>
      <c r="M79" s="125">
        <v>0</v>
      </c>
      <c r="N79" s="83"/>
    </row>
    <row r="80" spans="2:14" s="26" customFormat="1" ht="12" customHeight="1" x14ac:dyDescent="0.15">
      <c r="B80" s="31"/>
      <c r="D80" s="51" t="s">
        <v>61</v>
      </c>
      <c r="E80" s="52"/>
      <c r="F80" s="52"/>
      <c r="G80" s="53">
        <v>0</v>
      </c>
      <c r="H80" s="28"/>
      <c r="I80" s="124">
        <v>0</v>
      </c>
      <c r="J80" s="124">
        <v>0</v>
      </c>
      <c r="K80" s="124">
        <v>0</v>
      </c>
      <c r="L80" s="124">
        <v>0</v>
      </c>
      <c r="M80" s="125">
        <v>0</v>
      </c>
      <c r="N80" s="83"/>
    </row>
    <row r="81" spans="2:14" s="26" customFormat="1" ht="12" customHeight="1" x14ac:dyDescent="0.15">
      <c r="B81" s="31"/>
      <c r="D81" s="51" t="s">
        <v>62</v>
      </c>
      <c r="E81" s="52"/>
      <c r="F81" s="52"/>
      <c r="G81" s="53">
        <v>0</v>
      </c>
      <c r="H81" s="28"/>
      <c r="I81" s="124">
        <v>0</v>
      </c>
      <c r="J81" s="124">
        <v>0</v>
      </c>
      <c r="K81" s="124">
        <v>0</v>
      </c>
      <c r="L81" s="124">
        <v>0</v>
      </c>
      <c r="M81" s="125">
        <v>0</v>
      </c>
      <c r="N81" s="83"/>
    </row>
    <row r="82" spans="2:14" s="26" customFormat="1" ht="12" customHeight="1" x14ac:dyDescent="0.15">
      <c r="B82" s="31"/>
      <c r="D82" s="51" t="s">
        <v>20</v>
      </c>
      <c r="E82" s="52"/>
      <c r="F82" s="52"/>
      <c r="G82" s="54">
        <v>0</v>
      </c>
      <c r="H82" s="28"/>
      <c r="I82" s="130">
        <v>0</v>
      </c>
      <c r="J82" s="130">
        <v>0</v>
      </c>
      <c r="K82" s="130">
        <v>0</v>
      </c>
      <c r="L82" s="130">
        <v>0</v>
      </c>
      <c r="M82" s="131">
        <v>0</v>
      </c>
      <c r="N82" s="83"/>
    </row>
    <row r="83" spans="2:14" s="26" customFormat="1" ht="12" customHeight="1" x14ac:dyDescent="0.15">
      <c r="B83" s="31"/>
      <c r="C83" s="55" t="s">
        <v>63</v>
      </c>
      <c r="E83" s="52"/>
      <c r="F83" s="52"/>
      <c r="G83" s="56">
        <f>SUM(G78:G82)</f>
        <v>0</v>
      </c>
      <c r="H83" s="28"/>
      <c r="I83" s="135">
        <f>SUM(I78:I82)</f>
        <v>0</v>
      </c>
      <c r="J83" s="135">
        <f>SUM(J78:J82)</f>
        <v>0</v>
      </c>
      <c r="K83" s="135">
        <f>SUM(K78:K82)</f>
        <v>0</v>
      </c>
      <c r="L83" s="135">
        <f>SUM(L78:L82)</f>
        <v>0</v>
      </c>
      <c r="M83" s="136">
        <f>SUM(M78:M82)</f>
        <v>0</v>
      </c>
      <c r="N83" s="82"/>
    </row>
    <row r="84" spans="2:14" s="26" customFormat="1" ht="7.5" customHeight="1" x14ac:dyDescent="0.15">
      <c r="B84" s="31"/>
      <c r="D84" s="52"/>
      <c r="E84" s="52"/>
      <c r="F84" s="52"/>
      <c r="G84" s="57"/>
      <c r="H84" s="28"/>
      <c r="I84" s="43"/>
      <c r="J84" s="43"/>
      <c r="K84" s="43"/>
      <c r="L84" s="43"/>
      <c r="M84" s="87"/>
      <c r="N84" s="82"/>
    </row>
    <row r="85" spans="2:14" s="26" customFormat="1" ht="12" customHeight="1" x14ac:dyDescent="0.2">
      <c r="B85" s="31"/>
      <c r="C85" s="61" t="s">
        <v>64</v>
      </c>
      <c r="D85" s="62"/>
      <c r="E85" s="62"/>
      <c r="F85" s="62"/>
      <c r="G85" s="63">
        <f>G64+G75+G83</f>
        <v>0</v>
      </c>
      <c r="H85" s="28"/>
      <c r="I85" s="86">
        <f>I64+I75+I83</f>
        <v>0</v>
      </c>
      <c r="J85" s="86">
        <f>J64+J75+J83</f>
        <v>0</v>
      </c>
      <c r="K85" s="86">
        <f>K64+K75+K83</f>
        <v>0</v>
      </c>
      <c r="L85" s="86">
        <f>L64+L75+L83</f>
        <v>0</v>
      </c>
      <c r="M85" s="101">
        <f>M64+M75+M83</f>
        <v>0</v>
      </c>
      <c r="N85" s="82"/>
    </row>
    <row r="86" spans="2:14" s="26" customFormat="1" ht="7.5" customHeight="1" x14ac:dyDescent="0.15">
      <c r="B86" s="31"/>
      <c r="D86" s="52"/>
      <c r="E86" s="52"/>
      <c r="F86" s="52"/>
      <c r="G86" s="57"/>
      <c r="H86" s="28"/>
      <c r="I86" s="43"/>
      <c r="J86" s="43"/>
      <c r="K86" s="43"/>
      <c r="L86" s="43"/>
      <c r="M86" s="87"/>
      <c r="N86" s="82"/>
    </row>
    <row r="87" spans="2:14" s="26" customFormat="1" ht="12" customHeight="1" x14ac:dyDescent="0.2">
      <c r="B87" s="31"/>
      <c r="C87" s="50" t="s">
        <v>65</v>
      </c>
      <c r="D87" s="62"/>
      <c r="E87" s="62"/>
      <c r="F87" s="62"/>
      <c r="G87" s="60"/>
      <c r="H87" s="28"/>
      <c r="I87" s="28"/>
      <c r="J87" s="28"/>
      <c r="K87" s="28"/>
      <c r="L87" s="28"/>
      <c r="M87" s="81"/>
      <c r="N87" s="82"/>
    </row>
    <row r="88" spans="2:14" s="26" customFormat="1" ht="12" customHeight="1" x14ac:dyDescent="0.2">
      <c r="B88" s="31"/>
      <c r="D88" s="51" t="s">
        <v>66</v>
      </c>
      <c r="E88" s="62"/>
      <c r="F88" s="62"/>
      <c r="G88" s="60"/>
      <c r="H88" s="28"/>
      <c r="I88" s="124">
        <v>0</v>
      </c>
      <c r="J88" s="124">
        <v>0</v>
      </c>
      <c r="K88" s="124">
        <v>0</v>
      </c>
      <c r="L88" s="124">
        <v>0</v>
      </c>
      <c r="M88" s="125">
        <v>0</v>
      </c>
      <c r="N88" s="83"/>
    </row>
    <row r="89" spans="2:14" s="26" customFormat="1" ht="12" customHeight="1" x14ac:dyDescent="0.2">
      <c r="B89" s="31"/>
      <c r="D89" s="52" t="s">
        <v>67</v>
      </c>
      <c r="E89" s="62"/>
      <c r="F89" s="62"/>
      <c r="G89" s="60"/>
      <c r="H89" s="28"/>
      <c r="I89" s="124">
        <v>0</v>
      </c>
      <c r="J89" s="124">
        <v>0</v>
      </c>
      <c r="K89" s="124">
        <v>0</v>
      </c>
      <c r="L89" s="124">
        <v>0</v>
      </c>
      <c r="M89" s="125">
        <v>0</v>
      </c>
      <c r="N89" s="83"/>
    </row>
    <row r="90" spans="2:14" s="26" customFormat="1" ht="12" customHeight="1" x14ac:dyDescent="0.2">
      <c r="B90" s="31"/>
      <c r="D90" s="51" t="s">
        <v>68</v>
      </c>
      <c r="E90" s="62"/>
      <c r="F90" s="62"/>
      <c r="G90" s="60"/>
      <c r="H90" s="28"/>
      <c r="I90" s="130">
        <v>0</v>
      </c>
      <c r="J90" s="130">
        <v>0</v>
      </c>
      <c r="K90" s="130">
        <v>0</v>
      </c>
      <c r="L90" s="130">
        <v>0</v>
      </c>
      <c r="M90" s="131">
        <v>0</v>
      </c>
      <c r="N90" s="83"/>
    </row>
    <row r="91" spans="2:14" s="26" customFormat="1" ht="12" customHeight="1" x14ac:dyDescent="0.2">
      <c r="B91" s="31"/>
      <c r="C91" s="55" t="s">
        <v>69</v>
      </c>
      <c r="D91" s="62"/>
      <c r="E91" s="62"/>
      <c r="F91" s="62"/>
      <c r="G91" s="60"/>
      <c r="H91" s="28"/>
      <c r="I91" s="86">
        <f>SUM(I88:I90)</f>
        <v>0</v>
      </c>
      <c r="J91" s="86">
        <f>SUM(J88:J90)</f>
        <v>0</v>
      </c>
      <c r="K91" s="86">
        <f>SUM(K88:K90)</f>
        <v>0</v>
      </c>
      <c r="L91" s="86">
        <f>SUM(L88:L90)</f>
        <v>0</v>
      </c>
      <c r="M91" s="101">
        <f>SUM(M88:M90)</f>
        <v>0</v>
      </c>
      <c r="N91" s="82"/>
    </row>
    <row r="92" spans="2:14" s="26" customFormat="1" ht="7.5" customHeight="1" x14ac:dyDescent="0.15">
      <c r="B92" s="31"/>
      <c r="D92" s="52"/>
      <c r="E92" s="52"/>
      <c r="F92" s="52"/>
      <c r="G92" s="57"/>
      <c r="H92" s="28"/>
      <c r="I92" s="43"/>
      <c r="J92" s="43"/>
      <c r="K92" s="43"/>
      <c r="L92" s="43"/>
      <c r="M92" s="87"/>
      <c r="N92" s="82"/>
    </row>
    <row r="93" spans="2:14" s="26" customFormat="1" ht="12" customHeight="1" x14ac:dyDescent="0.2">
      <c r="B93" s="31"/>
      <c r="C93" s="61" t="s">
        <v>70</v>
      </c>
      <c r="D93" s="62"/>
      <c r="E93" s="62"/>
      <c r="F93" s="62"/>
      <c r="G93" s="63">
        <f>G85</f>
        <v>0</v>
      </c>
      <c r="H93" s="28"/>
      <c r="I93" s="86">
        <f>I85+I91</f>
        <v>0</v>
      </c>
      <c r="J93" s="86">
        <f>J85+J91</f>
        <v>0</v>
      </c>
      <c r="K93" s="86">
        <f>K85+K91</f>
        <v>0</v>
      </c>
      <c r="L93" s="86">
        <f>L85+L91</f>
        <v>0</v>
      </c>
      <c r="M93" s="101">
        <f>M85+M91</f>
        <v>0</v>
      </c>
      <c r="N93" s="82"/>
    </row>
    <row r="94" spans="2:14" s="26" customFormat="1" ht="7.5" customHeight="1" x14ac:dyDescent="0.15">
      <c r="B94" s="31"/>
      <c r="E94" s="52"/>
      <c r="F94" s="52"/>
      <c r="G94" s="57"/>
      <c r="H94" s="28"/>
      <c r="I94" s="43"/>
      <c r="J94" s="43"/>
      <c r="K94" s="43"/>
      <c r="L94" s="43"/>
      <c r="M94" s="87"/>
      <c r="N94" s="82"/>
    </row>
    <row r="95" spans="2:14" s="26" customFormat="1" ht="12" customHeight="1" x14ac:dyDescent="0.15">
      <c r="B95" s="31"/>
      <c r="C95" s="50" t="s">
        <v>71</v>
      </c>
      <c r="E95" s="52"/>
      <c r="F95" s="52"/>
      <c r="G95" s="57"/>
      <c r="H95" s="28"/>
      <c r="I95" s="28"/>
      <c r="J95" s="28"/>
      <c r="K95" s="28"/>
      <c r="L95" s="28"/>
      <c r="M95" s="81"/>
      <c r="N95" s="82"/>
    </row>
    <row r="96" spans="2:14" s="26" customFormat="1" ht="12" customHeight="1" x14ac:dyDescent="0.2">
      <c r="B96" s="31"/>
      <c r="D96" s="62" t="s">
        <v>72</v>
      </c>
      <c r="E96" s="52"/>
      <c r="F96" s="52"/>
      <c r="G96" s="57"/>
      <c r="H96" s="28"/>
      <c r="I96" s="124">
        <v>0</v>
      </c>
      <c r="J96" s="124">
        <v>0</v>
      </c>
      <c r="K96" s="124">
        <v>0</v>
      </c>
      <c r="L96" s="124">
        <v>0</v>
      </c>
      <c r="M96" s="125">
        <v>0</v>
      </c>
      <c r="N96" s="83"/>
    </row>
    <row r="97" spans="2:14" s="26" customFormat="1" ht="12" customHeight="1" x14ac:dyDescent="0.15">
      <c r="B97" s="31"/>
      <c r="D97" s="51" t="s">
        <v>73</v>
      </c>
      <c r="E97" s="52"/>
      <c r="F97" s="52"/>
      <c r="G97" s="57"/>
      <c r="H97" s="28"/>
      <c r="I97" s="124">
        <v>0</v>
      </c>
      <c r="J97" s="124">
        <v>0</v>
      </c>
      <c r="K97" s="124">
        <v>0</v>
      </c>
      <c r="L97" s="124">
        <v>0</v>
      </c>
      <c r="M97" s="125">
        <v>0</v>
      </c>
      <c r="N97" s="83"/>
    </row>
    <row r="98" spans="2:14" s="26" customFormat="1" ht="12" customHeight="1" x14ac:dyDescent="0.15">
      <c r="B98" s="31"/>
      <c r="D98" s="51" t="s">
        <v>74</v>
      </c>
      <c r="E98" s="52"/>
      <c r="F98" s="52"/>
      <c r="G98" s="57"/>
      <c r="H98" s="28"/>
      <c r="I98" s="124">
        <v>0</v>
      </c>
      <c r="J98" s="124">
        <v>0</v>
      </c>
      <c r="K98" s="124">
        <v>0</v>
      </c>
      <c r="L98" s="124">
        <v>0</v>
      </c>
      <c r="M98" s="125">
        <v>0</v>
      </c>
      <c r="N98" s="83"/>
    </row>
    <row r="99" spans="2:14" s="26" customFormat="1" ht="12" customHeight="1" x14ac:dyDescent="0.15">
      <c r="B99" s="31"/>
      <c r="D99" s="51" t="s">
        <v>75</v>
      </c>
      <c r="E99" s="52"/>
      <c r="F99" s="52"/>
      <c r="G99" s="57"/>
      <c r="H99" s="28"/>
      <c r="I99" s="124">
        <v>0</v>
      </c>
      <c r="J99" s="124">
        <v>0</v>
      </c>
      <c r="K99" s="124">
        <v>0</v>
      </c>
      <c r="L99" s="124">
        <v>0</v>
      </c>
      <c r="M99" s="125">
        <v>0</v>
      </c>
      <c r="N99" s="83"/>
    </row>
    <row r="100" spans="2:14" s="26" customFormat="1" ht="12" customHeight="1" x14ac:dyDescent="0.15">
      <c r="B100" s="31"/>
      <c r="D100" s="51" t="s">
        <v>76</v>
      </c>
      <c r="E100" s="52"/>
      <c r="F100" s="52"/>
      <c r="G100" s="57"/>
      <c r="H100" s="28"/>
      <c r="I100" s="124">
        <v>0</v>
      </c>
      <c r="J100" s="124">
        <v>0</v>
      </c>
      <c r="K100" s="124">
        <v>0</v>
      </c>
      <c r="L100" s="124">
        <v>0</v>
      </c>
      <c r="M100" s="125">
        <v>0</v>
      </c>
      <c r="N100" s="83"/>
    </row>
    <row r="101" spans="2:14" s="26" customFormat="1" ht="12" customHeight="1" x14ac:dyDescent="0.15">
      <c r="B101" s="31"/>
      <c r="D101" s="51" t="s">
        <v>77</v>
      </c>
      <c r="E101" s="52"/>
      <c r="F101" s="52"/>
      <c r="G101" s="57"/>
      <c r="H101" s="28"/>
      <c r="I101" s="124">
        <v>0</v>
      </c>
      <c r="J101" s="124">
        <v>0</v>
      </c>
      <c r="K101" s="124">
        <v>0</v>
      </c>
      <c r="L101" s="124">
        <v>0</v>
      </c>
      <c r="M101" s="125">
        <v>0</v>
      </c>
      <c r="N101" s="83"/>
    </row>
    <row r="102" spans="2:14" s="26" customFormat="1" ht="12" customHeight="1" x14ac:dyDescent="0.15">
      <c r="B102" s="31"/>
      <c r="D102" s="51" t="s">
        <v>78</v>
      </c>
      <c r="E102" s="52"/>
      <c r="F102" s="52"/>
      <c r="G102" s="57"/>
      <c r="H102" s="28"/>
      <c r="I102" s="124">
        <v>0</v>
      </c>
      <c r="J102" s="124">
        <v>0</v>
      </c>
      <c r="K102" s="124">
        <v>0</v>
      </c>
      <c r="L102" s="124">
        <v>0</v>
      </c>
      <c r="M102" s="125">
        <v>0</v>
      </c>
      <c r="N102" s="83"/>
    </row>
    <row r="103" spans="2:14" s="26" customFormat="1" ht="12" customHeight="1" x14ac:dyDescent="0.15">
      <c r="B103" s="31"/>
      <c r="D103" s="51" t="s">
        <v>79</v>
      </c>
      <c r="E103" s="52"/>
      <c r="F103" s="52"/>
      <c r="G103" s="57"/>
      <c r="H103" s="28"/>
      <c r="I103" s="124">
        <v>0</v>
      </c>
      <c r="J103" s="124">
        <v>0</v>
      </c>
      <c r="K103" s="124">
        <v>0</v>
      </c>
      <c r="L103" s="124">
        <v>0</v>
      </c>
      <c r="M103" s="125">
        <v>0</v>
      </c>
      <c r="N103" s="83"/>
    </row>
    <row r="104" spans="2:14" s="26" customFormat="1" ht="12" customHeight="1" x14ac:dyDescent="0.15">
      <c r="B104" s="31"/>
      <c r="D104" s="51" t="s">
        <v>142</v>
      </c>
      <c r="E104" s="52"/>
      <c r="F104" s="52"/>
      <c r="G104" s="57"/>
      <c r="H104" s="28"/>
      <c r="I104" s="124"/>
      <c r="J104" s="124"/>
      <c r="K104" s="124"/>
      <c r="L104" s="124"/>
      <c r="M104" s="125"/>
      <c r="N104" s="83"/>
    </row>
    <row r="105" spans="2:14" s="26" customFormat="1" ht="12" customHeight="1" x14ac:dyDescent="0.2">
      <c r="B105" s="31"/>
      <c r="D105" s="62" t="s">
        <v>80</v>
      </c>
      <c r="E105" s="52"/>
      <c r="F105" s="52"/>
      <c r="G105" s="57"/>
      <c r="H105" s="28"/>
      <c r="I105" s="130">
        <v>0</v>
      </c>
      <c r="J105" s="130">
        <v>0</v>
      </c>
      <c r="K105" s="130">
        <v>0</v>
      </c>
      <c r="L105" s="130">
        <v>0</v>
      </c>
      <c r="M105" s="131">
        <v>0</v>
      </c>
      <c r="N105" s="83"/>
    </row>
    <row r="106" spans="2:14" s="26" customFormat="1" ht="12" customHeight="1" x14ac:dyDescent="0.15">
      <c r="B106" s="31"/>
      <c r="C106" s="55" t="s">
        <v>81</v>
      </c>
      <c r="E106" s="52"/>
      <c r="F106" s="52"/>
      <c r="G106" s="57"/>
      <c r="H106" s="28"/>
      <c r="I106" s="86">
        <f>SUM(I96:I105)</f>
        <v>0</v>
      </c>
      <c r="J106" s="86">
        <f>SUM(J96:J105)</f>
        <v>0</v>
      </c>
      <c r="K106" s="86">
        <f>SUM(K96:K105)</f>
        <v>0</v>
      </c>
      <c r="L106" s="86">
        <f>SUM(L96:L105)</f>
        <v>0</v>
      </c>
      <c r="M106" s="101">
        <f>SUM(M96:M105)</f>
        <v>0</v>
      </c>
      <c r="N106" s="82"/>
    </row>
    <row r="107" spans="2:14" s="26" customFormat="1" ht="7.5" customHeight="1" x14ac:dyDescent="0.15">
      <c r="B107" s="31"/>
      <c r="D107" s="52"/>
      <c r="E107" s="52"/>
      <c r="F107" s="52"/>
      <c r="G107" s="57"/>
      <c r="H107" s="28"/>
      <c r="I107" s="43"/>
      <c r="J107" s="43"/>
      <c r="K107" s="43"/>
      <c r="L107" s="43"/>
      <c r="M107" s="87"/>
      <c r="N107" s="82"/>
    </row>
    <row r="108" spans="2:14" s="26" customFormat="1" ht="12" customHeight="1" x14ac:dyDescent="0.15">
      <c r="B108" s="31"/>
      <c r="C108" s="50" t="s">
        <v>82</v>
      </c>
      <c r="D108" s="52"/>
      <c r="E108" s="52"/>
      <c r="F108" s="52"/>
      <c r="G108" s="57"/>
      <c r="H108" s="28"/>
      <c r="I108" s="28"/>
      <c r="J108" s="28"/>
      <c r="K108" s="28"/>
      <c r="L108" s="28"/>
      <c r="M108" s="81"/>
      <c r="N108" s="82"/>
    </row>
    <row r="109" spans="2:14" s="26" customFormat="1" ht="12" customHeight="1" x14ac:dyDescent="0.2">
      <c r="B109" s="31"/>
      <c r="D109" s="51" t="s">
        <v>83</v>
      </c>
      <c r="E109" s="62"/>
      <c r="F109" s="62"/>
      <c r="G109" s="60"/>
      <c r="H109" s="28"/>
      <c r="I109" s="124">
        <v>0</v>
      </c>
      <c r="J109" s="124">
        <v>0</v>
      </c>
      <c r="K109" s="124">
        <v>0</v>
      </c>
      <c r="L109" s="124">
        <v>0</v>
      </c>
      <c r="M109" s="125">
        <v>0</v>
      </c>
      <c r="N109" s="83"/>
    </row>
    <row r="110" spans="2:14" s="26" customFormat="1" ht="12" customHeight="1" x14ac:dyDescent="0.2">
      <c r="B110" s="31"/>
      <c r="D110" s="178" t="s">
        <v>144</v>
      </c>
      <c r="E110" s="177"/>
      <c r="F110" s="62"/>
      <c r="G110" s="60"/>
      <c r="H110" s="28"/>
      <c r="I110" s="124"/>
      <c r="J110" s="124"/>
      <c r="K110" s="124"/>
      <c r="L110" s="124"/>
      <c r="M110" s="125"/>
      <c r="N110" s="83"/>
    </row>
    <row r="111" spans="2:14" s="26" customFormat="1" ht="12" customHeight="1" x14ac:dyDescent="0.2">
      <c r="B111" s="31"/>
      <c r="D111" s="51" t="s">
        <v>84</v>
      </c>
      <c r="E111" s="62"/>
      <c r="F111" s="62"/>
      <c r="G111" s="60"/>
      <c r="H111" s="28"/>
      <c r="I111" s="124">
        <v>0</v>
      </c>
      <c r="J111" s="124">
        <v>0</v>
      </c>
      <c r="K111" s="124">
        <v>0</v>
      </c>
      <c r="L111" s="124">
        <v>0</v>
      </c>
      <c r="M111" s="125">
        <v>0</v>
      </c>
      <c r="N111" s="83"/>
    </row>
    <row r="112" spans="2:14" s="26" customFormat="1" ht="12" customHeight="1" x14ac:dyDescent="0.2">
      <c r="B112" s="31"/>
      <c r="D112" s="51" t="s">
        <v>85</v>
      </c>
      <c r="E112" s="62"/>
      <c r="F112" s="62"/>
      <c r="G112" s="60"/>
      <c r="H112" s="28"/>
      <c r="I112" s="124">
        <v>0</v>
      </c>
      <c r="J112" s="124">
        <v>0</v>
      </c>
      <c r="K112" s="124">
        <v>0</v>
      </c>
      <c r="L112" s="124">
        <v>0</v>
      </c>
      <c r="M112" s="125">
        <v>0</v>
      </c>
      <c r="N112" s="83"/>
    </row>
    <row r="113" spans="2:14" s="26" customFormat="1" ht="12" customHeight="1" x14ac:dyDescent="0.2">
      <c r="B113" s="31"/>
      <c r="D113" s="51" t="s">
        <v>86</v>
      </c>
      <c r="E113" s="62"/>
      <c r="F113" s="62"/>
      <c r="G113" s="60"/>
      <c r="H113" s="28"/>
      <c r="I113" s="124">
        <v>0</v>
      </c>
      <c r="J113" s="124">
        <v>0</v>
      </c>
      <c r="K113" s="124">
        <v>0</v>
      </c>
      <c r="L113" s="124">
        <v>0</v>
      </c>
      <c r="M113" s="125">
        <v>0</v>
      </c>
      <c r="N113" s="83"/>
    </row>
    <row r="114" spans="2:14" s="26" customFormat="1" ht="12" customHeight="1" x14ac:dyDescent="0.2">
      <c r="B114" s="31"/>
      <c r="D114" s="62" t="s">
        <v>87</v>
      </c>
      <c r="E114" s="62"/>
      <c r="F114" s="62"/>
      <c r="G114" s="60"/>
      <c r="H114" s="28"/>
      <c r="I114" s="124">
        <v>0</v>
      </c>
      <c r="J114" s="124">
        <v>0</v>
      </c>
      <c r="K114" s="124">
        <v>0</v>
      </c>
      <c r="L114" s="124">
        <v>0</v>
      </c>
      <c r="M114" s="125">
        <v>0</v>
      </c>
      <c r="N114" s="83"/>
    </row>
    <row r="115" spans="2:14" s="26" customFormat="1" ht="12" customHeight="1" x14ac:dyDescent="0.2">
      <c r="B115" s="31"/>
      <c r="D115" s="62" t="s">
        <v>88</v>
      </c>
      <c r="E115" s="62"/>
      <c r="F115" s="62"/>
      <c r="G115" s="60"/>
      <c r="H115" s="28"/>
      <c r="I115" s="124">
        <v>0</v>
      </c>
      <c r="J115" s="124">
        <v>0</v>
      </c>
      <c r="K115" s="124">
        <v>0</v>
      </c>
      <c r="L115" s="124">
        <v>0</v>
      </c>
      <c r="M115" s="125">
        <v>0</v>
      </c>
      <c r="N115" s="83"/>
    </row>
    <row r="116" spans="2:14" s="26" customFormat="1" ht="12" customHeight="1" x14ac:dyDescent="0.2">
      <c r="B116" s="31"/>
      <c r="D116" s="51" t="s">
        <v>89</v>
      </c>
      <c r="E116" s="62"/>
      <c r="F116" s="62"/>
      <c r="G116" s="60"/>
      <c r="H116" s="28"/>
      <c r="I116" s="124">
        <v>0</v>
      </c>
      <c r="J116" s="124">
        <v>0</v>
      </c>
      <c r="K116" s="124">
        <v>0</v>
      </c>
      <c r="L116" s="124">
        <v>0</v>
      </c>
      <c r="M116" s="125">
        <v>0</v>
      </c>
      <c r="N116" s="83"/>
    </row>
    <row r="117" spans="2:14" s="26" customFormat="1" ht="12" customHeight="1" x14ac:dyDescent="0.2">
      <c r="B117" s="31"/>
      <c r="D117" s="62" t="s">
        <v>90</v>
      </c>
      <c r="E117" s="62"/>
      <c r="F117" s="62"/>
      <c r="G117" s="60"/>
      <c r="H117" s="28"/>
      <c r="I117" s="124">
        <v>0</v>
      </c>
      <c r="J117" s="124">
        <v>0</v>
      </c>
      <c r="K117" s="124">
        <v>0</v>
      </c>
      <c r="L117" s="124">
        <v>0</v>
      </c>
      <c r="M117" s="125">
        <v>0</v>
      </c>
      <c r="N117" s="83"/>
    </row>
    <row r="118" spans="2:14" s="26" customFormat="1" ht="12" customHeight="1" x14ac:dyDescent="0.2">
      <c r="B118" s="31"/>
      <c r="D118" s="51" t="s">
        <v>91</v>
      </c>
      <c r="E118" s="62"/>
      <c r="F118" s="62"/>
      <c r="G118" s="60"/>
      <c r="H118" s="28"/>
      <c r="I118" s="124">
        <v>0</v>
      </c>
      <c r="J118" s="124">
        <v>0</v>
      </c>
      <c r="K118" s="124">
        <v>0</v>
      </c>
      <c r="L118" s="124">
        <v>0</v>
      </c>
      <c r="M118" s="125">
        <v>0</v>
      </c>
      <c r="N118" s="83"/>
    </row>
    <row r="119" spans="2:14" s="26" customFormat="1" ht="12" customHeight="1" x14ac:dyDescent="0.2">
      <c r="B119" s="31"/>
      <c r="D119" s="51" t="s">
        <v>92</v>
      </c>
      <c r="E119" s="62"/>
      <c r="F119" s="62"/>
      <c r="G119" s="60"/>
      <c r="H119" s="28"/>
      <c r="I119" s="124">
        <v>0</v>
      </c>
      <c r="J119" s="124">
        <v>0</v>
      </c>
      <c r="K119" s="124">
        <v>0</v>
      </c>
      <c r="L119" s="124">
        <v>0</v>
      </c>
      <c r="M119" s="125">
        <v>0</v>
      </c>
      <c r="N119" s="83"/>
    </row>
    <row r="120" spans="2:14" s="26" customFormat="1" ht="12" customHeight="1" x14ac:dyDescent="0.2">
      <c r="B120" s="31"/>
      <c r="D120" s="51" t="s">
        <v>93</v>
      </c>
      <c r="E120" s="62"/>
      <c r="F120" s="62"/>
      <c r="G120" s="60"/>
      <c r="H120" s="28"/>
      <c r="I120" s="124">
        <v>0</v>
      </c>
      <c r="J120" s="124">
        <v>0</v>
      </c>
      <c r="K120" s="124">
        <v>0</v>
      </c>
      <c r="L120" s="124">
        <v>0</v>
      </c>
      <c r="M120" s="125">
        <v>0</v>
      </c>
      <c r="N120" s="83"/>
    </row>
    <row r="121" spans="2:14" s="26" customFormat="1" ht="12" customHeight="1" x14ac:dyDescent="0.2">
      <c r="B121" s="31"/>
      <c r="D121" s="51" t="s">
        <v>94</v>
      </c>
      <c r="E121" s="62"/>
      <c r="F121" s="62"/>
      <c r="G121" s="60"/>
      <c r="H121" s="28"/>
      <c r="I121" s="124">
        <v>0</v>
      </c>
      <c r="J121" s="124">
        <v>0</v>
      </c>
      <c r="K121" s="124">
        <v>0</v>
      </c>
      <c r="L121" s="124">
        <v>0</v>
      </c>
      <c r="M121" s="125">
        <v>0</v>
      </c>
      <c r="N121" s="83"/>
    </row>
    <row r="122" spans="2:14" s="26" customFormat="1" ht="12" customHeight="1" x14ac:dyDescent="0.2">
      <c r="B122" s="31"/>
      <c r="D122" s="62" t="s">
        <v>95</v>
      </c>
      <c r="E122" s="62"/>
      <c r="F122" s="62"/>
      <c r="G122" s="60"/>
      <c r="H122" s="28"/>
      <c r="I122" s="124">
        <v>0</v>
      </c>
      <c r="J122" s="124">
        <v>0</v>
      </c>
      <c r="K122" s="124">
        <v>0</v>
      </c>
      <c r="L122" s="124">
        <v>0</v>
      </c>
      <c r="M122" s="125">
        <v>0</v>
      </c>
      <c r="N122" s="83"/>
    </row>
    <row r="123" spans="2:14" s="26" customFormat="1" ht="12" customHeight="1" x14ac:dyDescent="0.2">
      <c r="B123" s="31"/>
      <c r="D123" s="62" t="s">
        <v>96</v>
      </c>
      <c r="E123" s="62"/>
      <c r="F123" s="62"/>
      <c r="G123" s="60"/>
      <c r="H123" s="28"/>
      <c r="I123" s="124">
        <v>0</v>
      </c>
      <c r="J123" s="124">
        <v>0</v>
      </c>
      <c r="K123" s="124">
        <v>0</v>
      </c>
      <c r="L123" s="124">
        <v>0</v>
      </c>
      <c r="M123" s="125">
        <v>0</v>
      </c>
      <c r="N123" s="83"/>
    </row>
    <row r="124" spans="2:14" s="26" customFormat="1" ht="12" customHeight="1" x14ac:dyDescent="0.2">
      <c r="B124" s="31"/>
      <c r="D124" s="51" t="s">
        <v>97</v>
      </c>
      <c r="E124" s="62"/>
      <c r="F124" s="62"/>
      <c r="G124" s="60"/>
      <c r="H124" s="28"/>
      <c r="I124" s="124">
        <v>0</v>
      </c>
      <c r="J124" s="124">
        <v>0</v>
      </c>
      <c r="K124" s="124">
        <v>0</v>
      </c>
      <c r="L124" s="124">
        <v>0</v>
      </c>
      <c r="M124" s="125">
        <v>0</v>
      </c>
      <c r="N124" s="83"/>
    </row>
    <row r="125" spans="2:14" s="26" customFormat="1" ht="12" customHeight="1" x14ac:dyDescent="0.2">
      <c r="B125" s="31"/>
      <c r="D125" s="51" t="s">
        <v>98</v>
      </c>
      <c r="E125" s="62"/>
      <c r="F125" s="62"/>
      <c r="G125" s="60"/>
      <c r="H125" s="28"/>
      <c r="I125" s="124">
        <v>0</v>
      </c>
      <c r="J125" s="124">
        <v>0</v>
      </c>
      <c r="K125" s="124">
        <v>0</v>
      </c>
      <c r="L125" s="124">
        <v>0</v>
      </c>
      <c r="M125" s="125">
        <v>0</v>
      </c>
      <c r="N125" s="83"/>
    </row>
    <row r="126" spans="2:14" s="26" customFormat="1" ht="12" customHeight="1" x14ac:dyDescent="0.2">
      <c r="B126" s="31"/>
      <c r="D126" s="51" t="s">
        <v>99</v>
      </c>
      <c r="E126" s="62"/>
      <c r="F126" s="62"/>
      <c r="G126" s="60"/>
      <c r="H126" s="28"/>
      <c r="I126" s="124">
        <v>0</v>
      </c>
      <c r="J126" s="124">
        <v>0</v>
      </c>
      <c r="K126" s="124">
        <v>0</v>
      </c>
      <c r="L126" s="124">
        <v>0</v>
      </c>
      <c r="M126" s="125">
        <v>0</v>
      </c>
      <c r="N126" s="83"/>
    </row>
    <row r="127" spans="2:14" s="26" customFormat="1" ht="12" customHeight="1" x14ac:dyDescent="0.2">
      <c r="B127" s="31"/>
      <c r="D127" s="51" t="s">
        <v>100</v>
      </c>
      <c r="E127" s="62"/>
      <c r="F127" s="62"/>
      <c r="G127" s="60"/>
      <c r="H127" s="28"/>
      <c r="I127" s="124">
        <v>0</v>
      </c>
      <c r="J127" s="124">
        <v>0</v>
      </c>
      <c r="K127" s="124">
        <v>0</v>
      </c>
      <c r="L127" s="124">
        <v>0</v>
      </c>
      <c r="M127" s="125">
        <v>0</v>
      </c>
      <c r="N127" s="83"/>
    </row>
    <row r="128" spans="2:14" s="26" customFormat="1" ht="12" customHeight="1" x14ac:dyDescent="0.2">
      <c r="B128" s="31"/>
      <c r="D128" s="51" t="s">
        <v>30</v>
      </c>
      <c r="E128" s="62"/>
      <c r="F128" s="62"/>
      <c r="G128" s="60"/>
      <c r="H128" s="28"/>
      <c r="I128" s="124">
        <v>0</v>
      </c>
      <c r="J128" s="124">
        <v>0</v>
      </c>
      <c r="K128" s="124">
        <v>0</v>
      </c>
      <c r="L128" s="124">
        <v>0</v>
      </c>
      <c r="M128" s="125">
        <v>0</v>
      </c>
      <c r="N128" s="83"/>
    </row>
    <row r="129" spans="2:14" s="26" customFormat="1" ht="12" customHeight="1" x14ac:dyDescent="0.2">
      <c r="B129" s="31"/>
      <c r="D129" s="62" t="s">
        <v>20</v>
      </c>
      <c r="E129" s="62"/>
      <c r="F129" s="62"/>
      <c r="G129" s="60"/>
      <c r="H129" s="28"/>
      <c r="I129" s="130">
        <v>0</v>
      </c>
      <c r="J129" s="130">
        <v>0</v>
      </c>
      <c r="K129" s="130">
        <v>0</v>
      </c>
      <c r="L129" s="130">
        <v>0</v>
      </c>
      <c r="M129" s="131">
        <v>0</v>
      </c>
      <c r="N129" s="83"/>
    </row>
    <row r="130" spans="2:14" s="26" customFormat="1" ht="12" customHeight="1" x14ac:dyDescent="0.2">
      <c r="B130" s="31"/>
      <c r="C130" s="55" t="s">
        <v>101</v>
      </c>
      <c r="D130" s="32"/>
      <c r="E130" s="62"/>
      <c r="F130" s="62"/>
      <c r="G130" s="60"/>
      <c r="H130" s="28"/>
      <c r="I130" s="86">
        <f>SUM(I109:I129)</f>
        <v>0</v>
      </c>
      <c r="J130" s="86">
        <f>SUM(J109:J129)</f>
        <v>0</v>
      </c>
      <c r="K130" s="86">
        <f>SUM(K109:K129)</f>
        <v>0</v>
      </c>
      <c r="L130" s="86">
        <f>SUM(L109:L129)</f>
        <v>0</v>
      </c>
      <c r="M130" s="101">
        <f>SUM(M109:M129)</f>
        <v>0</v>
      </c>
      <c r="N130" s="82"/>
    </row>
    <row r="131" spans="2:14" s="26" customFormat="1" ht="7.5" customHeight="1" x14ac:dyDescent="0.15">
      <c r="B131" s="31"/>
      <c r="D131" s="52"/>
      <c r="E131" s="52"/>
      <c r="F131" s="52"/>
      <c r="G131" s="57"/>
      <c r="H131" s="28"/>
      <c r="I131" s="43"/>
      <c r="J131" s="43"/>
      <c r="K131" s="43"/>
      <c r="L131" s="43"/>
      <c r="M131" s="87"/>
      <c r="N131" s="82"/>
    </row>
    <row r="132" spans="2:14" s="26" customFormat="1" ht="12" customHeight="1" x14ac:dyDescent="0.15">
      <c r="B132" s="31"/>
      <c r="C132" s="50" t="s">
        <v>102</v>
      </c>
      <c r="D132" s="32"/>
      <c r="E132" s="64"/>
      <c r="F132" s="64"/>
      <c r="G132" s="65"/>
      <c r="H132" s="28"/>
      <c r="I132" s="35"/>
      <c r="J132" s="35"/>
      <c r="K132" s="35"/>
      <c r="L132" s="35"/>
      <c r="M132" s="84"/>
      <c r="N132" s="82"/>
    </row>
    <row r="133" spans="2:14" s="26" customFormat="1" ht="12" customHeight="1" x14ac:dyDescent="0.15">
      <c r="B133" s="31"/>
      <c r="C133" s="32"/>
      <c r="D133" s="51" t="s">
        <v>103</v>
      </c>
      <c r="E133" s="39"/>
      <c r="F133" s="39"/>
      <c r="G133" s="65"/>
      <c r="H133" s="28"/>
      <c r="I133" s="124">
        <v>0</v>
      </c>
      <c r="J133" s="124">
        <v>0</v>
      </c>
      <c r="K133" s="124">
        <v>0</v>
      </c>
      <c r="L133" s="124">
        <v>0</v>
      </c>
      <c r="M133" s="125">
        <v>0</v>
      </c>
      <c r="N133" s="83"/>
    </row>
    <row r="134" spans="2:14" s="26" customFormat="1" ht="12" customHeight="1" x14ac:dyDescent="0.15">
      <c r="B134" s="31"/>
      <c r="C134" s="32"/>
      <c r="D134" s="51" t="s">
        <v>104</v>
      </c>
      <c r="E134" s="39"/>
      <c r="F134" s="39"/>
      <c r="G134" s="65"/>
      <c r="H134" s="28"/>
      <c r="I134" s="124">
        <v>0</v>
      </c>
      <c r="J134" s="124">
        <v>0</v>
      </c>
      <c r="K134" s="124">
        <v>0</v>
      </c>
      <c r="L134" s="124">
        <v>0</v>
      </c>
      <c r="M134" s="125">
        <v>0</v>
      </c>
      <c r="N134" s="83"/>
    </row>
    <row r="135" spans="2:14" s="26" customFormat="1" ht="12" customHeight="1" x14ac:dyDescent="0.2">
      <c r="B135" s="31"/>
      <c r="C135" s="32"/>
      <c r="D135" s="62" t="s">
        <v>105</v>
      </c>
      <c r="E135" s="39"/>
      <c r="F135" s="39"/>
      <c r="G135" s="65"/>
      <c r="H135" s="28"/>
      <c r="I135" s="124">
        <v>0</v>
      </c>
      <c r="J135" s="124">
        <v>0</v>
      </c>
      <c r="K135" s="124">
        <v>0</v>
      </c>
      <c r="L135" s="124">
        <v>0</v>
      </c>
      <c r="M135" s="125">
        <v>0</v>
      </c>
      <c r="N135" s="83"/>
    </row>
    <row r="136" spans="2:14" s="26" customFormat="1" ht="12" customHeight="1" x14ac:dyDescent="0.2">
      <c r="B136" s="31"/>
      <c r="C136" s="32"/>
      <c r="D136" s="62" t="s">
        <v>106</v>
      </c>
      <c r="E136" s="39"/>
      <c r="F136" s="39"/>
      <c r="G136" s="65"/>
      <c r="H136" s="28"/>
      <c r="I136" s="124">
        <v>0</v>
      </c>
      <c r="J136" s="124">
        <v>0</v>
      </c>
      <c r="K136" s="124">
        <v>0</v>
      </c>
      <c r="L136" s="124">
        <v>0</v>
      </c>
      <c r="M136" s="125">
        <v>0</v>
      </c>
      <c r="N136" s="83"/>
    </row>
    <row r="137" spans="2:14" s="26" customFormat="1" ht="12" customHeight="1" x14ac:dyDescent="0.2">
      <c r="B137" s="31"/>
      <c r="C137" s="32"/>
      <c r="D137" s="62" t="s">
        <v>88</v>
      </c>
      <c r="E137" s="39"/>
      <c r="F137" s="39"/>
      <c r="G137" s="65"/>
      <c r="H137" s="28"/>
      <c r="I137" s="124">
        <v>0</v>
      </c>
      <c r="J137" s="124">
        <v>0</v>
      </c>
      <c r="K137" s="124">
        <v>0</v>
      </c>
      <c r="L137" s="124">
        <v>0</v>
      </c>
      <c r="M137" s="125">
        <v>0</v>
      </c>
      <c r="N137" s="83"/>
    </row>
    <row r="138" spans="2:14" s="26" customFormat="1" ht="12" customHeight="1" x14ac:dyDescent="0.15">
      <c r="B138" s="31"/>
      <c r="C138" s="32"/>
      <c r="D138" s="51" t="s">
        <v>62</v>
      </c>
      <c r="E138" s="39"/>
      <c r="F138" s="39"/>
      <c r="G138" s="65"/>
      <c r="H138" s="28"/>
      <c r="I138" s="124">
        <v>0</v>
      </c>
      <c r="J138" s="124">
        <v>0</v>
      </c>
      <c r="K138" s="124">
        <v>0</v>
      </c>
      <c r="L138" s="124">
        <v>0</v>
      </c>
      <c r="M138" s="125">
        <v>0</v>
      </c>
      <c r="N138" s="83"/>
    </row>
    <row r="139" spans="2:14" s="26" customFormat="1" ht="12" customHeight="1" x14ac:dyDescent="0.2">
      <c r="B139" s="31"/>
      <c r="C139" s="32"/>
      <c r="D139" s="62" t="s">
        <v>107</v>
      </c>
      <c r="E139" s="39"/>
      <c r="F139" s="39"/>
      <c r="G139" s="65"/>
      <c r="H139" s="28"/>
      <c r="I139" s="130">
        <v>0</v>
      </c>
      <c r="J139" s="130">
        <v>0</v>
      </c>
      <c r="K139" s="130">
        <v>0</v>
      </c>
      <c r="L139" s="130">
        <v>0</v>
      </c>
      <c r="M139" s="131">
        <v>0</v>
      </c>
      <c r="N139" s="83"/>
    </row>
    <row r="140" spans="2:14" s="26" customFormat="1" ht="12" customHeight="1" x14ac:dyDescent="0.15">
      <c r="B140" s="31"/>
      <c r="C140" s="66" t="s">
        <v>108</v>
      </c>
      <c r="D140" s="32"/>
      <c r="E140" s="64"/>
      <c r="F140" s="64"/>
      <c r="G140" s="65"/>
      <c r="H140" s="28"/>
      <c r="I140" s="86">
        <f>SUM(I133:I139)</f>
        <v>0</v>
      </c>
      <c r="J140" s="86">
        <f>SUM(J133:J139)</f>
        <v>0</v>
      </c>
      <c r="K140" s="86">
        <f>SUM(K133:K139)</f>
        <v>0</v>
      </c>
      <c r="L140" s="86">
        <f>SUM(L133:L139)</f>
        <v>0</v>
      </c>
      <c r="M140" s="101">
        <f>SUM(M133:M139)</f>
        <v>0</v>
      </c>
      <c r="N140" s="82"/>
    </row>
    <row r="141" spans="2:14" s="26" customFormat="1" ht="7.5" customHeight="1" x14ac:dyDescent="0.15">
      <c r="B141" s="31"/>
      <c r="C141" s="50"/>
      <c r="D141" s="32"/>
      <c r="E141" s="64"/>
      <c r="F141" s="64"/>
      <c r="G141" s="65"/>
      <c r="H141" s="28"/>
      <c r="I141" s="42"/>
      <c r="J141" s="42"/>
      <c r="K141" s="42"/>
      <c r="L141" s="42"/>
      <c r="M141" s="85"/>
      <c r="N141" s="82"/>
    </row>
    <row r="142" spans="2:14" s="26" customFormat="1" ht="12" customHeight="1" x14ac:dyDescent="0.15">
      <c r="B142" s="31"/>
      <c r="C142" s="50" t="s">
        <v>109</v>
      </c>
      <c r="D142" s="32"/>
      <c r="E142" s="64"/>
      <c r="F142" s="64"/>
      <c r="G142" s="65"/>
      <c r="H142" s="28"/>
      <c r="I142" s="35"/>
      <c r="J142" s="35"/>
      <c r="K142" s="35"/>
      <c r="L142" s="35"/>
      <c r="M142" s="84"/>
      <c r="N142" s="83"/>
    </row>
    <row r="143" spans="2:14" s="26" customFormat="1" ht="12" customHeight="1" x14ac:dyDescent="0.15">
      <c r="B143" s="31"/>
      <c r="C143" s="50"/>
      <c r="D143" s="104" t="s">
        <v>139</v>
      </c>
      <c r="E143" s="105"/>
      <c r="F143" s="64"/>
      <c r="G143" s="65"/>
      <c r="H143" s="28"/>
      <c r="I143" s="124">
        <v>0</v>
      </c>
      <c r="J143" s="124">
        <v>0</v>
      </c>
      <c r="K143" s="124">
        <v>0</v>
      </c>
      <c r="L143" s="124">
        <v>0</v>
      </c>
      <c r="M143" s="125">
        <v>0</v>
      </c>
      <c r="N143" s="83"/>
    </row>
    <row r="144" spans="2:14" s="26" customFormat="1" ht="12" customHeight="1" x14ac:dyDescent="0.15">
      <c r="B144" s="31"/>
      <c r="C144" s="50"/>
      <c r="D144" s="104" t="s">
        <v>139</v>
      </c>
      <c r="E144" s="105"/>
      <c r="F144" s="64"/>
      <c r="G144" s="65"/>
      <c r="H144" s="28"/>
      <c r="I144" s="124">
        <v>0</v>
      </c>
      <c r="J144" s="124">
        <v>0</v>
      </c>
      <c r="K144" s="124">
        <v>0</v>
      </c>
      <c r="L144" s="124">
        <v>0</v>
      </c>
      <c r="M144" s="125">
        <v>0</v>
      </c>
      <c r="N144" s="83"/>
    </row>
    <row r="145" spans="2:18" s="26" customFormat="1" ht="12" customHeight="1" x14ac:dyDescent="0.15">
      <c r="B145" s="31"/>
      <c r="C145" s="50"/>
      <c r="D145" s="104" t="s">
        <v>139</v>
      </c>
      <c r="E145" s="105"/>
      <c r="F145" s="64"/>
      <c r="G145" s="65"/>
      <c r="H145" s="28"/>
      <c r="I145" s="124">
        <v>0</v>
      </c>
      <c r="J145" s="124">
        <v>0</v>
      </c>
      <c r="K145" s="124">
        <v>0</v>
      </c>
      <c r="L145" s="124">
        <v>0</v>
      </c>
      <c r="M145" s="125">
        <v>0</v>
      </c>
      <c r="N145" s="83"/>
    </row>
    <row r="146" spans="2:18" s="26" customFormat="1" ht="12" customHeight="1" x14ac:dyDescent="0.15">
      <c r="B146" s="31"/>
      <c r="C146" s="66" t="s">
        <v>140</v>
      </c>
      <c r="D146" s="32"/>
      <c r="E146" s="170"/>
      <c r="F146" s="64"/>
      <c r="G146" s="65"/>
      <c r="H146" s="28"/>
      <c r="I146" s="86">
        <f>SUM(I143:I145)</f>
        <v>0</v>
      </c>
      <c r="J146" s="86">
        <f>SUM(J143:J145)</f>
        <v>0</v>
      </c>
      <c r="K146" s="86">
        <f>SUM(K143:K145)</f>
        <v>0</v>
      </c>
      <c r="L146" s="86">
        <f>SUM(L143:L145)</f>
        <v>0</v>
      </c>
      <c r="M146" s="101">
        <f>SUM(M143:M145)</f>
        <v>0</v>
      </c>
      <c r="N146" s="83"/>
    </row>
    <row r="147" spans="2:18" s="26" customFormat="1" ht="6" customHeight="1" x14ac:dyDescent="0.15">
      <c r="B147" s="31"/>
      <c r="C147" s="50"/>
      <c r="D147" s="32"/>
      <c r="E147" s="170"/>
      <c r="F147" s="64"/>
      <c r="G147" s="65"/>
      <c r="H147" s="28"/>
      <c r="I147" s="35"/>
      <c r="J147" s="35"/>
      <c r="K147" s="35"/>
      <c r="L147" s="35"/>
      <c r="M147" s="84"/>
      <c r="N147" s="83"/>
    </row>
    <row r="148" spans="2:18" s="26" customFormat="1" ht="12" customHeight="1" x14ac:dyDescent="0.15">
      <c r="B148" s="31"/>
      <c r="C148" s="50" t="s">
        <v>145</v>
      </c>
      <c r="D148" s="32"/>
      <c r="E148" s="170"/>
      <c r="F148" s="170"/>
      <c r="G148" s="171"/>
      <c r="H148" s="28"/>
      <c r="I148" s="124">
        <v>0</v>
      </c>
      <c r="J148" s="124">
        <v>0</v>
      </c>
      <c r="K148" s="124">
        <v>0</v>
      </c>
      <c r="L148" s="124">
        <v>0</v>
      </c>
      <c r="M148" s="125">
        <v>0</v>
      </c>
      <c r="N148" s="164"/>
    </row>
    <row r="149" spans="2:18" s="26" customFormat="1" ht="7.5" customHeight="1" x14ac:dyDescent="0.15">
      <c r="B149" s="31"/>
      <c r="C149" s="50"/>
      <c r="D149" s="32"/>
      <c r="E149" s="170"/>
      <c r="F149" s="170"/>
      <c r="G149" s="171"/>
      <c r="H149" s="28"/>
      <c r="I149" s="42"/>
      <c r="J149" s="42"/>
      <c r="K149" s="42"/>
      <c r="L149" s="42"/>
      <c r="M149" s="85"/>
      <c r="N149" s="82"/>
    </row>
    <row r="150" spans="2:18" s="26" customFormat="1" ht="12" customHeight="1" x14ac:dyDescent="0.15">
      <c r="B150" s="24" t="s">
        <v>110</v>
      </c>
      <c r="C150" s="30"/>
      <c r="D150" s="30"/>
      <c r="G150" s="27"/>
      <c r="H150" s="49"/>
      <c r="I150" s="137">
        <f>I93+I106+I130+I140+I146+I148</f>
        <v>0</v>
      </c>
      <c r="J150" s="137">
        <f>J93+J106+J130+J140+J146+J148</f>
        <v>0</v>
      </c>
      <c r="K150" s="137">
        <f>K93+K106+K130+K140+K146+K148</f>
        <v>0</v>
      </c>
      <c r="L150" s="137">
        <f>L93+L106+L130+L140+L146+L148</f>
        <v>0</v>
      </c>
      <c r="M150" s="137">
        <f>M93+M106+M130+M140+M146+M148</f>
        <v>0</v>
      </c>
      <c r="N150" s="169"/>
    </row>
    <row r="151" spans="2:18" s="26" customFormat="1" ht="7.5" customHeight="1" x14ac:dyDescent="0.15">
      <c r="B151" s="31"/>
      <c r="C151" s="32"/>
      <c r="D151" s="32"/>
      <c r="E151" s="39"/>
      <c r="F151" s="39"/>
      <c r="G151" s="37"/>
      <c r="H151" s="28"/>
      <c r="I151" s="42"/>
      <c r="J151" s="42"/>
      <c r="K151" s="42"/>
      <c r="L151" s="42"/>
      <c r="M151" s="85"/>
      <c r="N151" s="82"/>
    </row>
    <row r="152" spans="2:18" s="26" customFormat="1" ht="12" customHeight="1" thickBot="1" x14ac:dyDescent="0.2">
      <c r="B152" s="67" t="s">
        <v>111</v>
      </c>
      <c r="C152" s="68"/>
      <c r="D152" s="68"/>
      <c r="E152" s="69"/>
      <c r="F152" s="69"/>
      <c r="G152" s="47"/>
      <c r="H152" s="70"/>
      <c r="I152" s="88">
        <f>I54-I150</f>
        <v>0</v>
      </c>
      <c r="J152" s="88">
        <f>J54-J150</f>
        <v>0</v>
      </c>
      <c r="K152" s="88">
        <f>K54-K150</f>
        <v>0</v>
      </c>
      <c r="L152" s="88">
        <f>L54-L150</f>
        <v>0</v>
      </c>
      <c r="M152" s="102">
        <f>M54-M150</f>
        <v>0</v>
      </c>
      <c r="N152" s="82"/>
    </row>
    <row r="153" spans="2:18" s="26" customFormat="1" ht="7.5" customHeight="1" thickTop="1" thickBot="1" x14ac:dyDescent="0.2">
      <c r="B153" s="138"/>
      <c r="C153" s="138"/>
      <c r="D153" s="138"/>
      <c r="E153" s="90"/>
      <c r="F153" s="90"/>
      <c r="G153" s="91"/>
      <c r="H153" s="139"/>
      <c r="I153" s="139"/>
      <c r="J153" s="139"/>
      <c r="K153" s="139"/>
      <c r="L153" s="139"/>
      <c r="M153" s="139"/>
      <c r="N153" s="93"/>
    </row>
    <row r="154" spans="2:18" s="26" customFormat="1" ht="7.5" customHeight="1" thickTop="1" x14ac:dyDescent="0.15">
      <c r="B154" s="140"/>
      <c r="C154" s="138"/>
      <c r="D154" s="138"/>
      <c r="E154" s="90"/>
      <c r="F154" s="90"/>
      <c r="G154" s="91"/>
      <c r="H154" s="139"/>
      <c r="I154" s="139"/>
      <c r="J154" s="139"/>
      <c r="K154" s="139"/>
      <c r="L154" s="139"/>
      <c r="M154" s="141"/>
      <c r="N154" s="82"/>
    </row>
    <row r="155" spans="2:18" ht="12" customHeight="1" x14ac:dyDescent="0.15">
      <c r="B155" s="24" t="s">
        <v>112</v>
      </c>
      <c r="C155" s="25"/>
      <c r="D155" s="25"/>
      <c r="I155" s="71"/>
      <c r="J155" s="71"/>
      <c r="K155" s="71"/>
      <c r="L155" s="71"/>
      <c r="M155" s="95"/>
    </row>
    <row r="156" spans="2:18" ht="12" customHeight="1" x14ac:dyDescent="0.15">
      <c r="B156" s="31"/>
      <c r="E156" s="2" t="str">
        <f t="shared" ref="E156:E162" si="0">E21</f>
        <v>School District 1 (Enter Name)</v>
      </c>
      <c r="I156" s="142">
        <v>0</v>
      </c>
      <c r="J156" s="142">
        <v>0</v>
      </c>
      <c r="K156" s="142">
        <v>0</v>
      </c>
      <c r="L156" s="124">
        <v>0</v>
      </c>
      <c r="M156" s="125">
        <v>0</v>
      </c>
      <c r="N156" s="82" t="s">
        <v>141</v>
      </c>
      <c r="Q156" s="26"/>
      <c r="R156" s="26"/>
    </row>
    <row r="157" spans="2:18" ht="12" customHeight="1" x14ac:dyDescent="0.15">
      <c r="B157" s="31"/>
      <c r="E157" s="2" t="str">
        <f t="shared" si="0"/>
        <v>School District 2 (Enter Name)</v>
      </c>
      <c r="I157" s="142">
        <v>0</v>
      </c>
      <c r="J157" s="142">
        <v>0</v>
      </c>
      <c r="K157" s="124">
        <v>0</v>
      </c>
      <c r="L157" s="124">
        <v>0</v>
      </c>
      <c r="M157" s="125">
        <v>0</v>
      </c>
      <c r="N157" s="83"/>
      <c r="Q157" s="26"/>
      <c r="R157" s="26"/>
    </row>
    <row r="158" spans="2:18" ht="12" customHeight="1" x14ac:dyDescent="0.15">
      <c r="B158" s="31"/>
      <c r="E158" s="2" t="str">
        <f t="shared" si="0"/>
        <v>School District 3 (Enter Name)</v>
      </c>
      <c r="I158" s="142">
        <v>0</v>
      </c>
      <c r="J158" s="142">
        <v>0</v>
      </c>
      <c r="K158" s="124">
        <v>0</v>
      </c>
      <c r="L158" s="124">
        <v>0</v>
      </c>
      <c r="M158" s="125">
        <v>0</v>
      </c>
      <c r="N158" s="83"/>
      <c r="Q158" s="26"/>
      <c r="R158" s="26"/>
    </row>
    <row r="159" spans="2:18" ht="12" customHeight="1" x14ac:dyDescent="0.15">
      <c r="B159" s="31"/>
      <c r="E159" s="2" t="str">
        <f t="shared" si="0"/>
        <v>School District 4 (Enter Name)</v>
      </c>
      <c r="I159" s="142">
        <v>0</v>
      </c>
      <c r="J159" s="142">
        <v>0</v>
      </c>
      <c r="K159" s="124">
        <v>0</v>
      </c>
      <c r="L159" s="124">
        <v>0</v>
      </c>
      <c r="M159" s="125">
        <v>0</v>
      </c>
      <c r="N159" s="83"/>
      <c r="Q159" s="26"/>
      <c r="R159" s="26"/>
    </row>
    <row r="160" spans="2:18" ht="12" customHeight="1" x14ac:dyDescent="0.15">
      <c r="B160" s="31"/>
      <c r="E160" s="2" t="str">
        <f t="shared" si="0"/>
        <v>School District 5 (Enter Name)</v>
      </c>
      <c r="I160" s="142">
        <v>0</v>
      </c>
      <c r="J160" s="142">
        <v>0</v>
      </c>
      <c r="K160" s="124">
        <v>0</v>
      </c>
      <c r="L160" s="124">
        <v>0</v>
      </c>
      <c r="M160" s="125">
        <v>0</v>
      </c>
      <c r="N160" s="83"/>
      <c r="Q160" s="26"/>
      <c r="R160" s="26"/>
    </row>
    <row r="161" spans="2:18" ht="12" customHeight="1" x14ac:dyDescent="0.15">
      <c r="B161" s="31"/>
      <c r="E161" s="2" t="str">
        <f t="shared" si="0"/>
        <v>School District 6 (Enter Name)</v>
      </c>
      <c r="I161" s="142">
        <v>0</v>
      </c>
      <c r="J161" s="142">
        <v>0</v>
      </c>
      <c r="K161" s="124">
        <v>0</v>
      </c>
      <c r="L161" s="124">
        <v>0</v>
      </c>
      <c r="M161" s="125">
        <v>0</v>
      </c>
      <c r="N161" s="83"/>
      <c r="Q161" s="26"/>
      <c r="R161" s="26"/>
    </row>
    <row r="162" spans="2:18" ht="12" customHeight="1" x14ac:dyDescent="0.3">
      <c r="B162" s="31"/>
      <c r="E162" s="2" t="str">
        <f t="shared" si="0"/>
        <v>School District - ALL OTHER</v>
      </c>
      <c r="H162" s="73"/>
      <c r="I162" s="142">
        <v>0</v>
      </c>
      <c r="J162" s="142">
        <v>0</v>
      </c>
      <c r="K162" s="124">
        <v>0</v>
      </c>
      <c r="L162" s="124">
        <v>0</v>
      </c>
      <c r="M162" s="125">
        <v>0</v>
      </c>
      <c r="N162" s="83"/>
      <c r="Q162" s="26"/>
      <c r="R162" s="26"/>
    </row>
    <row r="163" spans="2:18" ht="12" customHeight="1" x14ac:dyDescent="0.3">
      <c r="B163" s="11" t="s">
        <v>113</v>
      </c>
      <c r="C163" s="143"/>
      <c r="D163" s="143"/>
      <c r="H163" s="144"/>
      <c r="I163" s="145">
        <f>SUM(I156:I162)</f>
        <v>0</v>
      </c>
      <c r="J163" s="145">
        <f>SUM(J156:J162)</f>
        <v>0</v>
      </c>
      <c r="K163" s="145">
        <f>SUM(K156:K162)</f>
        <v>0</v>
      </c>
      <c r="L163" s="145">
        <f>SUM(L156:L162)</f>
        <v>0</v>
      </c>
      <c r="M163" s="146">
        <f>SUM(M156:M162)</f>
        <v>0</v>
      </c>
      <c r="N163" s="83"/>
      <c r="Q163" s="26"/>
      <c r="R163" s="26"/>
    </row>
    <row r="164" spans="2:18" ht="7.5" customHeight="1" x14ac:dyDescent="0.15">
      <c r="B164" s="1"/>
      <c r="C164" s="2"/>
      <c r="D164" s="2"/>
      <c r="I164" s="74"/>
      <c r="J164" s="74"/>
      <c r="K164" s="74"/>
      <c r="L164" s="74"/>
      <c r="M164" s="96"/>
      <c r="N164" s="83"/>
      <c r="Q164" s="26"/>
      <c r="R164" s="26"/>
    </row>
    <row r="165" spans="2:18" ht="12" customHeight="1" x14ac:dyDescent="0.3">
      <c r="B165" s="24" t="s">
        <v>114</v>
      </c>
      <c r="C165" s="25"/>
      <c r="D165" s="25"/>
      <c r="H165" s="144"/>
      <c r="I165" s="97">
        <f>IF(I163&gt;0,I54/I163,0)</f>
        <v>0</v>
      </c>
      <c r="J165" s="97">
        <f>IF(J163&gt;0,J54/J163,0)</f>
        <v>0</v>
      </c>
      <c r="K165" s="97">
        <f>IF(K163&gt;0,K54/K163,0)</f>
        <v>0</v>
      </c>
      <c r="L165" s="97">
        <f>IF(L163&gt;0,L54/L163,0)</f>
        <v>0</v>
      </c>
      <c r="M165" s="147">
        <f>IF(M163&gt;0,M54/M163,0)</f>
        <v>0</v>
      </c>
      <c r="N165" s="83"/>
      <c r="Q165" s="26"/>
      <c r="R165" s="26"/>
    </row>
    <row r="166" spans="2:18" ht="7.5" customHeight="1" x14ac:dyDescent="0.15">
      <c r="B166" s="1"/>
      <c r="C166" s="2"/>
      <c r="D166" s="2"/>
      <c r="I166" s="74"/>
      <c r="J166" s="74"/>
      <c r="K166" s="74"/>
      <c r="L166" s="74"/>
      <c r="M166" s="96"/>
      <c r="N166" s="83"/>
      <c r="Q166" s="26"/>
      <c r="R166" s="26"/>
    </row>
    <row r="167" spans="2:18" ht="12" customHeight="1" thickBot="1" x14ac:dyDescent="0.35">
      <c r="B167" s="67" t="s">
        <v>115</v>
      </c>
      <c r="C167" s="68"/>
      <c r="D167" s="68"/>
      <c r="E167" s="148"/>
      <c r="F167" s="148"/>
      <c r="G167" s="149"/>
      <c r="H167" s="150"/>
      <c r="I167" s="98">
        <f>IF(I163&gt;0,I150/I163,0)</f>
        <v>0</v>
      </c>
      <c r="J167" s="98">
        <f>IF(J163&gt;0,J150/J163,0)</f>
        <v>0</v>
      </c>
      <c r="K167" s="98">
        <f>IF(K163&gt;0,K150/K163,0)</f>
        <v>0</v>
      </c>
      <c r="L167" s="98">
        <f>IF(L163&gt;0,L150/L163,0)</f>
        <v>0</v>
      </c>
      <c r="M167" s="151">
        <f>IF(M163&gt;0,M150/M163,0)</f>
        <v>0</v>
      </c>
      <c r="N167" s="152"/>
    </row>
    <row r="168" spans="2:18" ht="7.5" customHeight="1" thickTop="1" thickBot="1" x14ac:dyDescent="0.2">
      <c r="N168" s="153"/>
    </row>
    <row r="169" spans="2:18" ht="12.75" customHeight="1" thickTop="1" x14ac:dyDescent="0.15">
      <c r="B169" s="103" t="s">
        <v>117</v>
      </c>
      <c r="C169" s="94"/>
      <c r="D169" s="94"/>
      <c r="E169" s="138"/>
      <c r="F169" s="154"/>
      <c r="G169" s="154"/>
      <c r="H169" s="155"/>
      <c r="I169" s="155"/>
      <c r="J169" s="155"/>
      <c r="K169" s="155"/>
      <c r="L169" s="155"/>
      <c r="M169" s="155"/>
      <c r="N169" s="165"/>
    </row>
    <row r="170" spans="2:18" ht="12.75" customHeight="1" x14ac:dyDescent="0.15">
      <c r="B170" s="31"/>
      <c r="C170" s="55" t="s">
        <v>118</v>
      </c>
      <c r="F170" s="13"/>
      <c r="N170" s="156"/>
    </row>
    <row r="171" spans="2:18" ht="12.75" customHeight="1" x14ac:dyDescent="0.15">
      <c r="B171" s="31"/>
      <c r="D171" s="104" t="s">
        <v>119</v>
      </c>
      <c r="E171" s="105"/>
      <c r="F171" s="13"/>
      <c r="I171" s="106">
        <v>0</v>
      </c>
      <c r="J171" s="106">
        <v>0</v>
      </c>
      <c r="K171" s="106">
        <v>0</v>
      </c>
      <c r="L171" s="106">
        <v>0</v>
      </c>
      <c r="M171" s="157">
        <v>0</v>
      </c>
      <c r="N171" s="156"/>
    </row>
    <row r="172" spans="2:18" ht="12.75" customHeight="1" x14ac:dyDescent="0.15">
      <c r="B172" s="31"/>
      <c r="D172" s="104" t="s">
        <v>20</v>
      </c>
      <c r="E172" s="105"/>
      <c r="F172" s="13"/>
      <c r="I172" s="106">
        <v>0</v>
      </c>
      <c r="J172" s="106">
        <v>0</v>
      </c>
      <c r="K172" s="106">
        <v>0</v>
      </c>
      <c r="L172" s="106">
        <v>0</v>
      </c>
      <c r="M172" s="157">
        <v>0</v>
      </c>
      <c r="N172" s="156"/>
    </row>
    <row r="173" spans="2:18" ht="12.75" customHeight="1" x14ac:dyDescent="0.15">
      <c r="B173" s="31"/>
      <c r="C173" s="32" t="s">
        <v>120</v>
      </c>
      <c r="F173" s="13"/>
      <c r="I173" s="107">
        <f>I171+I172</f>
        <v>0</v>
      </c>
      <c r="J173" s="107">
        <f>J171+J172</f>
        <v>0</v>
      </c>
      <c r="K173" s="107">
        <f>K171+K172</f>
        <v>0</v>
      </c>
      <c r="L173" s="107">
        <f>L171+L172</f>
        <v>0</v>
      </c>
      <c r="M173" s="158">
        <f>M171+M172</f>
        <v>0</v>
      </c>
      <c r="N173" s="156"/>
    </row>
    <row r="174" spans="2:18" ht="12.75" customHeight="1" x14ac:dyDescent="0.15">
      <c r="B174" s="31"/>
      <c r="C174" s="32" t="s">
        <v>121</v>
      </c>
      <c r="F174" s="13"/>
      <c r="I174" s="71"/>
      <c r="J174" s="71"/>
      <c r="K174" s="71"/>
      <c r="L174" s="71"/>
      <c r="M174" s="71"/>
      <c r="N174" s="156"/>
    </row>
    <row r="175" spans="2:18" ht="12.75" customHeight="1" x14ac:dyDescent="0.15">
      <c r="B175" s="31"/>
      <c r="D175" s="104" t="s">
        <v>122</v>
      </c>
      <c r="E175" s="105"/>
      <c r="F175" s="13"/>
      <c r="I175" s="106">
        <v>0</v>
      </c>
      <c r="J175" s="106">
        <v>0</v>
      </c>
      <c r="K175" s="106">
        <v>0</v>
      </c>
      <c r="L175" s="106">
        <v>0</v>
      </c>
      <c r="M175" s="157">
        <v>0</v>
      </c>
      <c r="N175" s="167"/>
    </row>
    <row r="176" spans="2:18" ht="12.75" customHeight="1" x14ac:dyDescent="0.15">
      <c r="B176" s="31"/>
      <c r="D176" s="104" t="s">
        <v>20</v>
      </c>
      <c r="E176" s="105"/>
      <c r="F176" s="13"/>
      <c r="I176" s="106">
        <v>0</v>
      </c>
      <c r="J176" s="106">
        <v>0</v>
      </c>
      <c r="K176" s="106">
        <v>0</v>
      </c>
      <c r="L176" s="106">
        <v>0</v>
      </c>
      <c r="M176" s="157">
        <v>0</v>
      </c>
      <c r="N176" s="167"/>
    </row>
    <row r="177" spans="2:14" ht="12.75" customHeight="1" x14ac:dyDescent="0.15">
      <c r="B177" s="31"/>
      <c r="C177" s="32" t="s">
        <v>123</v>
      </c>
      <c r="F177" s="13"/>
      <c r="I177" s="107">
        <f>I175+I176</f>
        <v>0</v>
      </c>
      <c r="J177" s="107">
        <f>J175+J176</f>
        <v>0</v>
      </c>
      <c r="K177" s="107">
        <f>K175+K176</f>
        <v>0</v>
      </c>
      <c r="L177" s="107">
        <f>L175+L176</f>
        <v>0</v>
      </c>
      <c r="M177" s="158">
        <f>M175+M176</f>
        <v>0</v>
      </c>
      <c r="N177" s="167"/>
    </row>
    <row r="178" spans="2:14" ht="12.75" customHeight="1" x14ac:dyDescent="0.15">
      <c r="B178" s="31"/>
      <c r="C178" s="32" t="s">
        <v>124</v>
      </c>
      <c r="F178" s="13"/>
      <c r="G178" s="27"/>
      <c r="I178" s="71"/>
      <c r="J178" s="71"/>
      <c r="K178" s="71"/>
      <c r="L178" s="71"/>
      <c r="M178" s="71"/>
      <c r="N178" s="167"/>
    </row>
    <row r="179" spans="2:14" ht="12.75" customHeight="1" x14ac:dyDescent="0.15">
      <c r="B179" s="31"/>
      <c r="D179" s="104" t="s">
        <v>125</v>
      </c>
      <c r="E179" s="105"/>
      <c r="F179" s="13"/>
      <c r="I179" s="106">
        <v>0</v>
      </c>
      <c r="J179" s="106">
        <v>0</v>
      </c>
      <c r="K179" s="106">
        <v>0</v>
      </c>
      <c r="L179" s="106">
        <v>0</v>
      </c>
      <c r="M179" s="157">
        <v>0</v>
      </c>
      <c r="N179" s="168"/>
    </row>
    <row r="180" spans="2:14" ht="12.75" customHeight="1" x14ac:dyDescent="0.15">
      <c r="B180" s="31"/>
      <c r="D180" s="104" t="s">
        <v>20</v>
      </c>
      <c r="E180" s="105"/>
      <c r="F180" s="13"/>
      <c r="I180" s="106">
        <v>0</v>
      </c>
      <c r="J180" s="106">
        <v>0</v>
      </c>
      <c r="K180" s="106">
        <v>0</v>
      </c>
      <c r="L180" s="106">
        <v>0</v>
      </c>
      <c r="M180" s="157">
        <v>0</v>
      </c>
      <c r="N180" s="167"/>
    </row>
    <row r="181" spans="2:14" ht="12.75" customHeight="1" x14ac:dyDescent="0.15">
      <c r="B181" s="31"/>
      <c r="C181" s="32" t="s">
        <v>126</v>
      </c>
      <c r="F181" s="13"/>
      <c r="I181" s="107">
        <f>I179+I180</f>
        <v>0</v>
      </c>
      <c r="J181" s="107">
        <f>J179+J180</f>
        <v>0</v>
      </c>
      <c r="K181" s="107">
        <f>K179+K180</f>
        <v>0</v>
      </c>
      <c r="L181" s="107">
        <f>L179+L180</f>
        <v>0</v>
      </c>
      <c r="M181" s="158">
        <f>M179+M180</f>
        <v>0</v>
      </c>
      <c r="N181" s="166"/>
    </row>
    <row r="182" spans="2:14" ht="6.75" customHeight="1" x14ac:dyDescent="0.15">
      <c r="B182" s="31"/>
      <c r="F182" s="13"/>
      <c r="I182" s="71"/>
      <c r="J182" s="71"/>
      <c r="K182" s="71"/>
      <c r="L182" s="71"/>
      <c r="M182" s="71"/>
      <c r="N182" s="156"/>
    </row>
    <row r="183" spans="2:14" ht="12.75" customHeight="1" x14ac:dyDescent="0.15">
      <c r="B183" s="24" t="s">
        <v>127</v>
      </c>
      <c r="C183" s="108"/>
      <c r="D183" s="108"/>
      <c r="E183" s="109"/>
      <c r="F183" s="3"/>
      <c r="I183" s="110">
        <f>I173+I177+I181</f>
        <v>0</v>
      </c>
      <c r="J183" s="110">
        <f>J173+J177+J181</f>
        <v>0</v>
      </c>
      <c r="K183" s="110">
        <f>K173+K177+K181</f>
        <v>0</v>
      </c>
      <c r="L183" s="110">
        <f>L173+L177+L181</f>
        <v>0</v>
      </c>
      <c r="M183" s="159">
        <f>M173+M177+M181</f>
        <v>0</v>
      </c>
      <c r="N183" s="156"/>
    </row>
    <row r="184" spans="2:14" ht="6.75" customHeight="1" x14ac:dyDescent="0.15">
      <c r="B184" s="31"/>
      <c r="F184" s="13"/>
      <c r="I184" s="71"/>
      <c r="J184" s="71"/>
      <c r="K184" s="71"/>
      <c r="L184" s="71"/>
      <c r="M184" s="71"/>
      <c r="N184" s="156"/>
    </row>
    <row r="185" spans="2:14" ht="12.75" customHeight="1" x14ac:dyDescent="0.15">
      <c r="B185" s="24" t="s">
        <v>111</v>
      </c>
      <c r="C185" s="108"/>
      <c r="D185" s="108"/>
      <c r="E185" s="109"/>
      <c r="F185" s="3"/>
      <c r="I185" s="110">
        <f>I152+I183</f>
        <v>0</v>
      </c>
      <c r="J185" s="110">
        <f>J152+J183</f>
        <v>0</v>
      </c>
      <c r="K185" s="110">
        <f>K152+K183</f>
        <v>0</v>
      </c>
      <c r="L185" s="110">
        <f>L152+L183</f>
        <v>0</v>
      </c>
      <c r="M185" s="159">
        <f>M152+M183</f>
        <v>0</v>
      </c>
      <c r="N185" s="156"/>
    </row>
    <row r="186" spans="2:14" ht="6.75" customHeight="1" x14ac:dyDescent="0.15">
      <c r="B186" s="31"/>
      <c r="F186" s="13"/>
      <c r="I186" s="71"/>
      <c r="J186" s="71"/>
      <c r="K186" s="71"/>
      <c r="L186" s="71"/>
      <c r="M186" s="71"/>
      <c r="N186" s="156"/>
    </row>
    <row r="187" spans="2:14" ht="12.75" customHeight="1" x14ac:dyDescent="0.15">
      <c r="B187" s="24" t="s">
        <v>116</v>
      </c>
      <c r="C187" s="2"/>
      <c r="D187" s="2"/>
      <c r="F187" s="13"/>
      <c r="I187" s="72">
        <v>0</v>
      </c>
      <c r="J187" s="72">
        <f>I189</f>
        <v>0</v>
      </c>
      <c r="K187" s="72">
        <f>J189</f>
        <v>0</v>
      </c>
      <c r="L187" s="72">
        <f>K189</f>
        <v>0</v>
      </c>
      <c r="M187" s="160">
        <f>L189</f>
        <v>0</v>
      </c>
      <c r="N187" s="156"/>
    </row>
    <row r="188" spans="2:14" ht="6.75" customHeight="1" x14ac:dyDescent="0.15">
      <c r="B188" s="31"/>
      <c r="F188" s="13"/>
      <c r="I188" s="71"/>
      <c r="J188" s="71"/>
      <c r="K188" s="71"/>
      <c r="L188" s="71"/>
      <c r="M188" s="71"/>
      <c r="N188" s="156"/>
    </row>
    <row r="189" spans="2:14" ht="12.75" customHeight="1" thickBot="1" x14ac:dyDescent="0.2">
      <c r="B189" s="67" t="s">
        <v>128</v>
      </c>
      <c r="C189" s="111"/>
      <c r="D189" s="111"/>
      <c r="E189" s="111"/>
      <c r="F189" s="112"/>
      <c r="G189" s="149"/>
      <c r="H189" s="161"/>
      <c r="I189" s="113">
        <f>I185+I187</f>
        <v>0</v>
      </c>
      <c r="J189" s="113">
        <f>J185+J187</f>
        <v>0</v>
      </c>
      <c r="K189" s="113">
        <f>K185+K187</f>
        <v>0</v>
      </c>
      <c r="L189" s="113">
        <f>L185+L187</f>
        <v>0</v>
      </c>
      <c r="M189" s="162">
        <f>M185+M187</f>
        <v>0</v>
      </c>
      <c r="N189" s="163"/>
    </row>
    <row r="190" spans="2:14" ht="11.25" thickTop="1" x14ac:dyDescent="0.15"/>
  </sheetData>
  <mergeCells count="19">
    <mergeCell ref="B2:M2"/>
    <mergeCell ref="B7:M7"/>
    <mergeCell ref="B8:M8"/>
    <mergeCell ref="B15:E16"/>
    <mergeCell ref="G15:G16"/>
    <mergeCell ref="H15:H16"/>
    <mergeCell ref="G6:M6"/>
    <mergeCell ref="B6:F6"/>
    <mergeCell ref="B3:F3"/>
    <mergeCell ref="B4:F4"/>
    <mergeCell ref="B5:F5"/>
    <mergeCell ref="G3:M3"/>
    <mergeCell ref="G4:M4"/>
    <mergeCell ref="G5:M5"/>
    <mergeCell ref="N3:N6"/>
    <mergeCell ref="I20:M20"/>
    <mergeCell ref="B17:H17"/>
    <mergeCell ref="I17:M17"/>
    <mergeCell ref="I18:M18"/>
  </mergeCells>
  <phoneticPr fontId="1" type="noConversion"/>
  <hyperlinks>
    <hyperlink ref="I20" r:id="rId1" xr:uid="{00000000-0004-0000-0000-000000000000}"/>
  </hyperlinks>
  <pageMargins left="0.5" right="0.5" top="0.4" bottom="0.4" header="0.5" footer="0.5"/>
  <pageSetup scale="67" fitToHeight="3" orientation="landscape" cellComments="asDisplayed" horizontalDpi="4294967294" r:id="rId2"/>
  <headerFooter alignWithMargins="0"/>
  <rowBreaks count="1" manualBreakCount="1">
    <brk id="54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Year Renewal Charter Budget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2025-2030 5-Year Renewal Budget</dc:title>
  <dc:creator>New York State Education Department</dc:creator>
  <cp:lastModifiedBy>Amanda Palmer</cp:lastModifiedBy>
  <cp:lastPrinted>2024-04-02T20:42:44Z</cp:lastPrinted>
  <dcterms:created xsi:type="dcterms:W3CDTF">2010-12-29T20:19:18Z</dcterms:created>
  <dcterms:modified xsi:type="dcterms:W3CDTF">2025-06-26T16:39:16Z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0x010100706F057986ACA14AA35BFD0596195A300300BCD5699DBC611143822BD84F0591E3B7</vt:lpwstr>
  </property>
</Properties>
</file>