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updateLinks="never" codeName="ThisWorkbook" defaultThemeVersion="124226"/>
  <mc:AlternateContent xmlns:mc="http://schemas.openxmlformats.org/markup-compatibility/2006">
    <mc:Choice Requires="x15">
      <x15ac:absPath xmlns:x15ac="http://schemas.microsoft.com/office/spreadsheetml/2010/11/ac" url="C:\Users\jbarrett\Documents\dcipscepposting\"/>
    </mc:Choice>
  </mc:AlternateContent>
  <bookViews>
    <workbookView xWindow="480" yWindow="600" windowWidth="20016" windowHeight="7092" tabRatio="965" firstSheet="2" activeTab="6"/>
  </bookViews>
  <sheets>
    <sheet name="SPSE CoverPage" sheetId="145" r:id="rId1"/>
    <sheet name="Assurances" sheetId="174" r:id="rId2"/>
    <sheet name="School Leadership Team" sheetId="146" r:id="rId3"/>
    <sheet name="School Info Sheet" sheetId="147" r:id="rId4"/>
    <sheet name="Overview" sheetId="161" r:id="rId5"/>
    <sheet name="Re-Identified Focus Schools" sheetId="176" r:id="rId6"/>
    <sheet name="Re-Identified Priority Schools" sheetId="172" r:id="rId7"/>
    <sheet name="New Identified Priority Schools" sheetId="175" r:id="rId8"/>
    <sheet name="PS ELT Plan" sheetId="162" r:id="rId9"/>
    <sheet name="Mental Model Worksheet" sheetId="173" r:id="rId10"/>
    <sheet name="Prioritization &amp; Planning" sheetId="166" r:id="rId11"/>
    <sheet name="CF1" sheetId="156" r:id="rId12"/>
    <sheet name="CF2" sheetId="157" r:id="rId13"/>
    <sheet name="CF3" sheetId="158" r:id="rId14"/>
    <sheet name="CF4" sheetId="159" r:id="rId15"/>
    <sheet name="CF5" sheetId="168" r:id="rId16"/>
    <sheet name="CF6" sheetId="169" r:id="rId17"/>
    <sheet name="CF7" sheetId="170" r:id="rId18"/>
    <sheet name="CF8" sheetId="171" r:id="rId19"/>
  </sheets>
  <externalReferences>
    <externalReference r:id="rId20"/>
    <externalReference r:id="rId21"/>
    <externalReference r:id="rId22"/>
    <externalReference r:id="rId23"/>
    <externalReference r:id="rId24"/>
    <externalReference r:id="rId25"/>
  </externalReferences>
  <definedNames>
    <definedName name="_ftnref1" localSheetId="6">'Re-Identified Priority Schools'!$B$24</definedName>
    <definedName name="_Toc279146926" localSheetId="1">Assurances!#REF!</definedName>
    <definedName name="account1213" localSheetId="1">#REF!</definedName>
    <definedName name="account1213" localSheetId="11">#REF!</definedName>
    <definedName name="account1213" localSheetId="12">#REF!</definedName>
    <definedName name="account1213" localSheetId="13">#REF!</definedName>
    <definedName name="account1213" localSheetId="14">#REF!</definedName>
    <definedName name="account1213" localSheetId="15">#REF!</definedName>
    <definedName name="account1213" localSheetId="16">#REF!</definedName>
    <definedName name="account1213" localSheetId="17">#REF!</definedName>
    <definedName name="account1213" localSheetId="18">#REF!</definedName>
    <definedName name="account1213" localSheetId="9">#REF!</definedName>
    <definedName name="account1213" localSheetId="4">#REF!</definedName>
    <definedName name="account1213" localSheetId="8">#REF!</definedName>
    <definedName name="account1213" localSheetId="6">#REF!</definedName>
    <definedName name="account1213" localSheetId="3">#REF!</definedName>
    <definedName name="account1213" localSheetId="2">#REF!</definedName>
    <definedName name="account1213" localSheetId="0">#REF!</definedName>
    <definedName name="account1213">#REF!</definedName>
    <definedName name="acct1415">[1]Account.Rev!$D$3:$F$5419</definedName>
    <definedName name="ALBANY_CITY_SD" localSheetId="1">#REF!</definedName>
    <definedName name="ALBANY_CITY_SD" localSheetId="11">#REF!</definedName>
    <definedName name="ALBANY_CITY_SD" localSheetId="12">#REF!</definedName>
    <definedName name="ALBANY_CITY_SD" localSheetId="13">#REF!</definedName>
    <definedName name="ALBANY_CITY_SD" localSheetId="14">#REF!</definedName>
    <definedName name="ALBANY_CITY_SD" localSheetId="15">#REF!</definedName>
    <definedName name="ALBANY_CITY_SD" localSheetId="16">#REF!</definedName>
    <definedName name="ALBANY_CITY_SD" localSheetId="17">#REF!</definedName>
    <definedName name="ALBANY_CITY_SD" localSheetId="18">#REF!</definedName>
    <definedName name="ALBANY_CITY_SD" localSheetId="9">#REF!</definedName>
    <definedName name="ALBANY_CITY_SD" localSheetId="4">#REF!</definedName>
    <definedName name="ALBANY_CITY_SD" localSheetId="8">#REF!</definedName>
    <definedName name="ALBANY_CITY_SD" localSheetId="6">#REF!</definedName>
    <definedName name="ALBANY_CITY_SD" localSheetId="3">#REF!</definedName>
    <definedName name="ALBANY_CITY_SD" localSheetId="2">#REF!</definedName>
    <definedName name="ALBANY_CITY_SD" localSheetId="0">#REF!</definedName>
    <definedName name="ALBANY_CITY_SD">#REF!</definedName>
    <definedName name="Allocations">'[2]Allocations-Summary'!$A$2:$H$908</definedName>
    <definedName name="allocations201314" localSheetId="1">#REF!</definedName>
    <definedName name="allocations201314" localSheetId="11">#REF!</definedName>
    <definedName name="allocations201314" localSheetId="12">#REF!</definedName>
    <definedName name="allocations201314" localSheetId="13">#REF!</definedName>
    <definedName name="allocations201314" localSheetId="14">#REF!</definedName>
    <definedName name="allocations201314" localSheetId="15">#REF!</definedName>
    <definedName name="allocations201314" localSheetId="16">#REF!</definedName>
    <definedName name="allocations201314" localSheetId="17">#REF!</definedName>
    <definedName name="allocations201314" localSheetId="18">#REF!</definedName>
    <definedName name="allocations201314" localSheetId="9">#REF!</definedName>
    <definedName name="allocations201314" localSheetId="4">#REF!</definedName>
    <definedName name="allocations201314" localSheetId="8">#REF!</definedName>
    <definedName name="allocations201314" localSheetId="6">#REF!</definedName>
    <definedName name="allocations201314" localSheetId="3">#REF!</definedName>
    <definedName name="allocations201314" localSheetId="2">#REF!</definedName>
    <definedName name="allocations201314" localSheetId="0">#REF!</definedName>
    <definedName name="allocations201314">#REF!</definedName>
    <definedName name="alloctI1415" localSheetId="1">#REF!</definedName>
    <definedName name="alloctI1415" localSheetId="11">#REF!</definedName>
    <definedName name="alloctI1415" localSheetId="12">#REF!</definedName>
    <definedName name="alloctI1415" localSheetId="13">#REF!</definedName>
    <definedName name="alloctI1415" localSheetId="14">#REF!</definedName>
    <definedName name="alloctI1415" localSheetId="15">#REF!</definedName>
    <definedName name="alloctI1415" localSheetId="16">#REF!</definedName>
    <definedName name="alloctI1415" localSheetId="17">#REF!</definedName>
    <definedName name="alloctI1415" localSheetId="18">#REF!</definedName>
    <definedName name="alloctI1415" localSheetId="9">#REF!</definedName>
    <definedName name="alloctI1415" localSheetId="4">#REF!</definedName>
    <definedName name="alloctI1415" localSheetId="8">#REF!</definedName>
    <definedName name="alloctI1415" localSheetId="6">#REF!</definedName>
    <definedName name="alloctI1415" localSheetId="3">#REF!</definedName>
    <definedName name="alloctI1415" localSheetId="2">#REF!</definedName>
    <definedName name="alloctI1415" localSheetId="0">#REF!</definedName>
    <definedName name="alloctI1415">#REF!</definedName>
    <definedName name="alloctID1415">'[1]T-ID Allocations'!$A$5:$E$231</definedName>
    <definedName name="alloctII1415" localSheetId="1">#REF!</definedName>
    <definedName name="alloctII1415" localSheetId="11">#REF!</definedName>
    <definedName name="alloctII1415" localSheetId="12">#REF!</definedName>
    <definedName name="alloctII1415" localSheetId="13">#REF!</definedName>
    <definedName name="alloctII1415" localSheetId="14">#REF!</definedName>
    <definedName name="alloctII1415" localSheetId="15">#REF!</definedName>
    <definedName name="alloctII1415" localSheetId="16">#REF!</definedName>
    <definedName name="alloctII1415" localSheetId="17">#REF!</definedName>
    <definedName name="alloctII1415" localSheetId="18">#REF!</definedName>
    <definedName name="alloctII1415" localSheetId="9">#REF!</definedName>
    <definedName name="alloctII1415" localSheetId="4">#REF!</definedName>
    <definedName name="alloctII1415" localSheetId="8">#REF!</definedName>
    <definedName name="alloctII1415" localSheetId="6">#REF!</definedName>
    <definedName name="alloctII1415" localSheetId="3">#REF!</definedName>
    <definedName name="alloctII1415" localSheetId="2">#REF!</definedName>
    <definedName name="alloctII1415" localSheetId="0">#REF!</definedName>
    <definedName name="alloctII1415">#REF!</definedName>
    <definedName name="bedslea1415">[1]Account.Rev!$D$3:$E$5420</definedName>
    <definedName name="carev1415">[1]Account.Rev!$D$3:$I$5419</definedName>
    <definedName name="count" localSheetId="1">#REF!</definedName>
    <definedName name="count" localSheetId="11">#REF!</definedName>
    <definedName name="count" localSheetId="12">#REF!</definedName>
    <definedName name="count" localSheetId="13">#REF!</definedName>
    <definedName name="count" localSheetId="14">#REF!</definedName>
    <definedName name="count" localSheetId="15">#REF!</definedName>
    <definedName name="count" localSheetId="16">#REF!</definedName>
    <definedName name="count" localSheetId="17">#REF!</definedName>
    <definedName name="count" localSheetId="18">#REF!</definedName>
    <definedName name="count" localSheetId="9">#REF!</definedName>
    <definedName name="count" localSheetId="4">#REF!</definedName>
    <definedName name="count" localSheetId="8">#REF!</definedName>
    <definedName name="count" localSheetId="6">#REF!</definedName>
    <definedName name="count" localSheetId="3">#REF!</definedName>
    <definedName name="count" localSheetId="2">#REF!</definedName>
    <definedName name="count" localSheetId="0">#REF!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11">#REF!</definedName>
    <definedName name="nonpub1415lea" localSheetId="12">#REF!</definedName>
    <definedName name="nonpub1415lea" localSheetId="13">#REF!</definedName>
    <definedName name="nonpub1415lea" localSheetId="14">#REF!</definedName>
    <definedName name="nonpub1415lea" localSheetId="15">#REF!</definedName>
    <definedName name="nonpub1415lea" localSheetId="16">#REF!</definedName>
    <definedName name="nonpub1415lea" localSheetId="17">#REF!</definedName>
    <definedName name="nonpub1415lea" localSheetId="18">#REF!</definedName>
    <definedName name="nonpub1415lea" localSheetId="9">#REF!</definedName>
    <definedName name="nonpub1415lea" localSheetId="4">#REF!</definedName>
    <definedName name="nonpub1415lea" localSheetId="8">#REF!</definedName>
    <definedName name="nonpub1415lea" localSheetId="6">#REF!</definedName>
    <definedName name="nonpub1415lea" localSheetId="3">#REF!</definedName>
    <definedName name="nonpub1415lea" localSheetId="2">#REF!</definedName>
    <definedName name="nonpub1415lea" localSheetId="0">#REF!</definedName>
    <definedName name="nonpub1415lea">#REF!</definedName>
    <definedName name="nonpub2">[2]ALL!$A$1:$J$177</definedName>
    <definedName name="npubyn1415" localSheetId="1">#REF!</definedName>
    <definedName name="npubyn1415" localSheetId="11">#REF!</definedName>
    <definedName name="npubyn1415" localSheetId="12">#REF!</definedName>
    <definedName name="npubyn1415" localSheetId="13">#REF!</definedName>
    <definedName name="npubyn1415" localSheetId="14">#REF!</definedName>
    <definedName name="npubyn1415" localSheetId="15">#REF!</definedName>
    <definedName name="npubyn1415" localSheetId="16">#REF!</definedName>
    <definedName name="npubyn1415" localSheetId="17">#REF!</definedName>
    <definedName name="npubyn1415" localSheetId="18">#REF!</definedName>
    <definedName name="npubyn1415" localSheetId="9">#REF!</definedName>
    <definedName name="npubyn1415" localSheetId="4">#REF!</definedName>
    <definedName name="npubyn1415" localSheetId="8">#REF!</definedName>
    <definedName name="npubyn1415" localSheetId="6">#REF!</definedName>
    <definedName name="npubyn1415" localSheetId="3">#REF!</definedName>
    <definedName name="npubyn1415" localSheetId="2">#REF!</definedName>
    <definedName name="npubyn1415" localSheetId="0">#REF!</definedName>
    <definedName name="npubyn1415">#REF!</definedName>
    <definedName name="NYC" localSheetId="1">#REF!</definedName>
    <definedName name="NYC" localSheetId="11">#REF!</definedName>
    <definedName name="NYC" localSheetId="12">#REF!</definedName>
    <definedName name="NYC" localSheetId="13">#REF!</definedName>
    <definedName name="NYC" localSheetId="14">#REF!</definedName>
    <definedName name="NYC" localSheetId="15">#REF!</definedName>
    <definedName name="NYC" localSheetId="16">#REF!</definedName>
    <definedName name="NYC" localSheetId="17">#REF!</definedName>
    <definedName name="NYC" localSheetId="18">#REF!</definedName>
    <definedName name="NYC" localSheetId="9">#REF!</definedName>
    <definedName name="NYC" localSheetId="4">#REF!</definedName>
    <definedName name="NYC" localSheetId="8">#REF!</definedName>
    <definedName name="NYC" localSheetId="6">#REF!</definedName>
    <definedName name="NYC" localSheetId="3">#REF!</definedName>
    <definedName name="NYC" localSheetId="2">#REF!</definedName>
    <definedName name="NYC" localSheetId="0">#REF!</definedName>
    <definedName name="NYC">#REF!</definedName>
    <definedName name="_xlnm.Print_Area" localSheetId="1">Assurances!$B$1:$C$21</definedName>
    <definedName name="_xlnm.Print_Area" localSheetId="11">'CF1'!$B$1:$D$20</definedName>
    <definedName name="_xlnm.Print_Area" localSheetId="12">'CF2'!$B$1:$D$20</definedName>
    <definedName name="_xlnm.Print_Area" localSheetId="13">'CF3'!$B$1:$D$20</definedName>
    <definedName name="_xlnm.Print_Area" localSheetId="14">'CF4'!$B$1:$D$20</definedName>
    <definedName name="_xlnm.Print_Area" localSheetId="15">'CF5'!$B$1:$D$20</definedName>
    <definedName name="_xlnm.Print_Area" localSheetId="16">'CF6'!$B$1:$D$20</definedName>
    <definedName name="_xlnm.Print_Area" localSheetId="17">'CF7'!$B$1:$D$20</definedName>
    <definedName name="_xlnm.Print_Area" localSheetId="18">'CF8'!$B$1:$D$20</definedName>
    <definedName name="_xlnm.Print_Area" localSheetId="9">'Mental Model Worksheet'!$B$1:$K$47</definedName>
    <definedName name="_xlnm.Print_Area" localSheetId="4">Overview!$B$1:$C$84</definedName>
    <definedName name="_xlnm.Print_Area" localSheetId="10">'Prioritization &amp; Planning'!$B$3:$L$44</definedName>
    <definedName name="_xlnm.Print_Area" localSheetId="8">'PS ELT Plan'!$B$1:$B$48</definedName>
    <definedName name="_xlnm.Print_Area" localSheetId="6">'Re-Identified Priority Schools'!$B$1:$B$58</definedName>
    <definedName name="_xlnm.Print_Area" localSheetId="3">'School Info Sheet'!$B$1:$M$43</definedName>
    <definedName name="_xlnm.Print_Area" localSheetId="2">'School Leadership Team'!$B$1:$E$29</definedName>
    <definedName name="_xlnm.Print_Area" localSheetId="0">'SPSE CoverPage'!$B$1:$E$21</definedName>
    <definedName name="_xlnm.Print_Titles" localSheetId="9">'Mental Model Worksheet'!$1:$2</definedName>
    <definedName name="_xlnm.Print_Titles" localSheetId="3">'School Info Sheet'!$1:$2</definedName>
    <definedName name="_xlnm.Print_Titles" localSheetId="2">'School Leadership Team'!$1:$2</definedName>
    <definedName name="priorityschools" localSheetId="1">#REF!</definedName>
    <definedName name="priorityschools" localSheetId="11">#REF!</definedName>
    <definedName name="priorityschools" localSheetId="12">#REF!</definedName>
    <definedName name="priorityschools" localSheetId="13">#REF!</definedName>
    <definedName name="priorityschools" localSheetId="14">#REF!</definedName>
    <definedName name="priorityschools" localSheetId="15">#REF!</definedName>
    <definedName name="priorityschools" localSheetId="16">#REF!</definedName>
    <definedName name="priorityschools" localSheetId="17">#REF!</definedName>
    <definedName name="priorityschools" localSheetId="18">#REF!</definedName>
    <definedName name="priorityschools" localSheetId="9">#REF!</definedName>
    <definedName name="priorityschools" localSheetId="4">#REF!</definedName>
    <definedName name="priorityschools" localSheetId="8">#REF!</definedName>
    <definedName name="priorityschools" localSheetId="6">#REF!</definedName>
    <definedName name="priorityschools" localSheetId="3">#REF!</definedName>
    <definedName name="priorityschools" localSheetId="2">#REF!</definedName>
    <definedName name="priorityschools" localSheetId="0">#REF!</definedName>
    <definedName name="priorityschools">#REF!</definedName>
    <definedName name="reap1314">'[3]REAP 13-14'!$A$2:$F$72</definedName>
    <definedName name="reviewer1213" localSheetId="1">#REF!</definedName>
    <definedName name="reviewer1213" localSheetId="11">#REF!</definedName>
    <definedName name="reviewer1213" localSheetId="12">#REF!</definedName>
    <definedName name="reviewer1213" localSheetId="13">#REF!</definedName>
    <definedName name="reviewer1213" localSheetId="14">#REF!</definedName>
    <definedName name="reviewer1213" localSheetId="15">#REF!</definedName>
    <definedName name="reviewer1213" localSheetId="16">#REF!</definedName>
    <definedName name="reviewer1213" localSheetId="17">#REF!</definedName>
    <definedName name="reviewer1213" localSheetId="18">#REF!</definedName>
    <definedName name="reviewer1213" localSheetId="9">#REF!</definedName>
    <definedName name="reviewer1213" localSheetId="4">#REF!</definedName>
    <definedName name="reviewer1213" localSheetId="8">#REF!</definedName>
    <definedName name="reviewer1213" localSheetId="6">#REF!</definedName>
    <definedName name="reviewer1213" localSheetId="3">#REF!</definedName>
    <definedName name="reviewer1213" localSheetId="2">#REF!</definedName>
    <definedName name="reviewer1213" localSheetId="0">#REF!</definedName>
    <definedName name="reviewer1213">#REF!</definedName>
    <definedName name="reviewer201314">[3]Reviewers!$A$1:$H$129</definedName>
    <definedName name="reviewers">[2]Reviewers!$A$2:$G$168</definedName>
    <definedName name="Selection1" localSheetId="1">#REF!</definedName>
    <definedName name="Selection1" localSheetId="11">#REF!</definedName>
    <definedName name="Selection1" localSheetId="12">#REF!</definedName>
    <definedName name="Selection1" localSheetId="13">#REF!</definedName>
    <definedName name="Selection1" localSheetId="14">#REF!</definedName>
    <definedName name="Selection1" localSheetId="15">#REF!</definedName>
    <definedName name="Selection1" localSheetId="16">#REF!</definedName>
    <definedName name="Selection1" localSheetId="17">#REF!</definedName>
    <definedName name="Selection1" localSheetId="18">#REF!</definedName>
    <definedName name="Selection1" localSheetId="9">#REF!</definedName>
    <definedName name="Selection1" localSheetId="4">#REF!</definedName>
    <definedName name="Selection1" localSheetId="8">#REF!</definedName>
    <definedName name="Selection1" localSheetId="6">#REF!</definedName>
    <definedName name="Selection1" localSheetId="3">#REF!</definedName>
    <definedName name="Selection1" localSheetId="2">#REF!</definedName>
    <definedName name="Selection1" localSheetId="0">#REF!</definedName>
    <definedName name="Selection1">#REF!</definedName>
    <definedName name="Selection2" localSheetId="1">#REF!</definedName>
    <definedName name="Selection2" localSheetId="11">#REF!</definedName>
    <definedName name="Selection2" localSheetId="12">#REF!</definedName>
    <definedName name="Selection2" localSheetId="13">#REF!</definedName>
    <definedName name="Selection2" localSheetId="14">#REF!</definedName>
    <definedName name="Selection2" localSheetId="15">#REF!</definedName>
    <definedName name="Selection2" localSheetId="16">#REF!</definedName>
    <definedName name="Selection2" localSheetId="17">#REF!</definedName>
    <definedName name="Selection2" localSheetId="18">#REF!</definedName>
    <definedName name="Selection2" localSheetId="9">#REF!</definedName>
    <definedName name="Selection2" localSheetId="4">#REF!</definedName>
    <definedName name="Selection2" localSheetId="8">#REF!</definedName>
    <definedName name="Selection2" localSheetId="6">#REF!</definedName>
    <definedName name="Selection2" localSheetId="3">#REF!</definedName>
    <definedName name="Selection2" localSheetId="2">#REF!</definedName>
    <definedName name="Selection2" localSheetId="0">#REF!</definedName>
    <definedName name="Selection2">#REF!</definedName>
    <definedName name="setaside">[2]Setaside!$A$2:$O$105</definedName>
    <definedName name="SIpercent">#REF!</definedName>
    <definedName name="T_IIaloc1314">'[3]2013-14 T-II Allocation'!$A$6:$C$932</definedName>
    <definedName name="TIalloc">'[5]Allocations-Summary'!$A$2:$E$903</definedName>
    <definedName name="TIIalloc">'[2]T-II Allocations'!$A$2:$C$903</definedName>
    <definedName name="TIII" localSheetId="1">'[2]T-III Allocations'!#REF!</definedName>
    <definedName name="TIII" localSheetId="11">'[2]T-III Allocations'!#REF!</definedName>
    <definedName name="TIII" localSheetId="12">'[2]T-III Allocations'!#REF!</definedName>
    <definedName name="TIII" localSheetId="13">'[2]T-III Allocations'!#REF!</definedName>
    <definedName name="TIII" localSheetId="14">'[2]T-III Allocations'!#REF!</definedName>
    <definedName name="TIII" localSheetId="15">'[2]T-III Allocations'!#REF!</definedName>
    <definedName name="TIII" localSheetId="16">'[2]T-III Allocations'!#REF!</definedName>
    <definedName name="TIII" localSheetId="17">'[2]T-III Allocations'!#REF!</definedName>
    <definedName name="TIII" localSheetId="18">'[2]T-III Allocations'!#REF!</definedName>
    <definedName name="TIII" localSheetId="9">'[2]T-III Allocations'!#REF!</definedName>
    <definedName name="TIII" localSheetId="4">'[2]T-III Allocations'!#REF!</definedName>
    <definedName name="TIII" localSheetId="8">'[2]T-III Allocations'!#REF!</definedName>
    <definedName name="TIII" localSheetId="6">'[2]T-III Allocations'!#REF!</definedName>
    <definedName name="TIII" localSheetId="0">'[2]T-III Allocations'!#REF!</definedName>
    <definedName name="TIII">'[2]T-III Allocations'!#REF!</definedName>
    <definedName name="TIII201314" localSheetId="1">#REF!</definedName>
    <definedName name="TIII201314" localSheetId="11">#REF!</definedName>
    <definedName name="TIII201314" localSheetId="12">#REF!</definedName>
    <definedName name="TIII201314" localSheetId="13">#REF!</definedName>
    <definedName name="TIII201314" localSheetId="14">#REF!</definedName>
    <definedName name="TIII201314" localSheetId="15">#REF!</definedName>
    <definedName name="TIII201314" localSheetId="16">#REF!</definedName>
    <definedName name="TIII201314" localSheetId="17">#REF!</definedName>
    <definedName name="TIII201314" localSheetId="18">#REF!</definedName>
    <definedName name="TIII201314" localSheetId="9">#REF!</definedName>
    <definedName name="TIII201314" localSheetId="4">#REF!</definedName>
    <definedName name="TIII201314" localSheetId="8">#REF!</definedName>
    <definedName name="TIII201314" localSheetId="6">#REF!</definedName>
    <definedName name="TIII201314" localSheetId="3">#REF!</definedName>
    <definedName name="TIII201314" localSheetId="2">#REF!</definedName>
    <definedName name="TIII201314" localSheetId="0">#REF!</definedName>
    <definedName name="TIII201314">#REF!</definedName>
    <definedName name="TIIItot">'[2]T-III Allocations'!$A$2:$C$879</definedName>
    <definedName name="totschools2">[2]Setaside!$A$2:$N$105</definedName>
  </definedNames>
  <calcPr calcId="171027"/>
</workbook>
</file>

<file path=xl/calcChain.xml><?xml version="1.0" encoding="utf-8"?>
<calcChain xmlns="http://schemas.openxmlformats.org/spreadsheetml/2006/main">
  <c r="L41" i="173" l="1"/>
  <c r="L42" i="173"/>
  <c r="L43" i="173"/>
  <c r="L40" i="173"/>
  <c r="L29" i="173"/>
  <c r="L30" i="173"/>
  <c r="L31" i="173"/>
  <c r="L32" i="173"/>
  <c r="L33" i="173"/>
  <c r="L34" i="173"/>
  <c r="L28" i="173"/>
  <c r="L17" i="173"/>
  <c r="L18" i="173"/>
  <c r="L19" i="173"/>
  <c r="L16" i="173"/>
  <c r="L5" i="173"/>
  <c r="L6" i="173"/>
  <c r="L7" i="173"/>
  <c r="L8" i="173"/>
  <c r="L9" i="173"/>
  <c r="L4" i="173"/>
  <c r="F41" i="173"/>
  <c r="F42" i="173"/>
  <c r="F43" i="173"/>
  <c r="F44" i="173"/>
  <c r="F40" i="173"/>
  <c r="F29" i="173"/>
  <c r="F30" i="173"/>
  <c r="F31" i="173"/>
  <c r="F32" i="173"/>
  <c r="F33" i="173"/>
  <c r="F28" i="173"/>
  <c r="F17" i="173"/>
  <c r="F18" i="173"/>
  <c r="F19" i="173"/>
  <c r="F20" i="173"/>
  <c r="F21" i="173"/>
  <c r="F22" i="173"/>
  <c r="F16" i="173"/>
  <c r="F6" i="173"/>
  <c r="F7" i="173"/>
  <c r="F8" i="173"/>
  <c r="F9" i="173"/>
  <c r="F10" i="173"/>
  <c r="F4" i="173"/>
  <c r="F5" i="173"/>
  <c r="F46" i="173" l="1"/>
  <c r="B45" i="173" s="1"/>
  <c r="F24" i="173"/>
  <c r="B23" i="173" s="1"/>
  <c r="F34" i="173"/>
  <c r="B34" i="173" s="1"/>
  <c r="L20" i="173"/>
  <c r="H20" i="173" s="1"/>
  <c r="L35" i="173"/>
  <c r="H35" i="173" s="1"/>
  <c r="L44" i="173"/>
  <c r="H44" i="173" s="1"/>
  <c r="L10" i="173"/>
  <c r="H10" i="173" s="1"/>
  <c r="F11" i="173"/>
  <c r="B11" i="173" s="1"/>
</calcChain>
</file>

<file path=xl/sharedStrings.xml><?xml version="1.0" encoding="utf-8"?>
<sst xmlns="http://schemas.openxmlformats.org/spreadsheetml/2006/main" count="406" uniqueCount="260">
  <si>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</si>
  <si>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</si>
  <si>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</si>
  <si>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</si>
  <si>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LEA Name:</t>
  </si>
  <si>
    <t>Contact Name</t>
  </si>
  <si>
    <t>Title</t>
  </si>
  <si>
    <t>Phone</t>
  </si>
  <si>
    <t>Email</t>
  </si>
  <si>
    <t>Website for Published Plan</t>
  </si>
  <si>
    <t>APPROVAL OF THIS PLAN BY THE SUPERINTENDENT AND BOARD OF EDUCATION (IN NEW YORK CITY, THE CHANCELLOR OR THE CHANCELLOR’S DESIGNEE) IS MANDATORY.</t>
  </si>
  <si>
    <t>THE SIGNATURES BELOW CONFIRM APPROVAL.</t>
  </si>
  <si>
    <t>Position</t>
  </si>
  <si>
    <t>Signature</t>
  </si>
  <si>
    <t>Print Name</t>
  </si>
  <si>
    <t>Date</t>
  </si>
  <si>
    <t>Superintendent</t>
  </si>
  <si>
    <t>President, B.O.E. / Chancellor or Chancellor's Designee</t>
  </si>
  <si>
    <t>Meeting Date(s)</t>
  </si>
  <si>
    <t>Locations(s)</t>
  </si>
  <si>
    <t>Location(s)</t>
  </si>
  <si>
    <t>Total Student Enrollment</t>
  </si>
  <si>
    <t>% Title I Population</t>
  </si>
  <si>
    <t>% Attendance Rate</t>
  </si>
  <si>
    <t>% American Indian or Alaska Native</t>
  </si>
  <si>
    <t>% Black or African American</t>
  </si>
  <si>
    <t>% Hispanic or Latino</t>
  </si>
  <si>
    <t>% White</t>
  </si>
  <si>
    <t>% Multi-Racial</t>
  </si>
  <si>
    <t>Overall State Accountability Status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</si>
  <si>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</si>
  <si>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</si>
  <si>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</si>
  <si>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</si>
  <si>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</si>
  <si>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</si>
  <si>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</si>
  <si>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</si>
  <si>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</si>
  <si>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</si>
  <si>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</si>
  <si>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</si>
  <si>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</si>
  <si>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</si>
  <si>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</si>
  <si>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</si>
  <si>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student academic achievement targets for the identified subgroups in the current plan.</t>
  </si>
  <si>
    <t>NYSED REVIEWER FEEDBACK</t>
  </si>
  <si>
    <t>REVIEWER FEEDBACK ON ACTIVITIES</t>
  </si>
  <si>
    <t>REVIEWER FEEDBACK ON SMAR GOAL/LEADING INDICATORS</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</si>
  <si>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</si>
  <si>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</si>
  <si>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</si>
  <si>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</si>
  <si>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</si>
  <si>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</si>
  <si>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</si>
  <si>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</si>
  <si>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</si>
  <si>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</si>
  <si>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</si>
  <si>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</si>
  <si>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</si>
  <si>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</si>
  <si>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</si>
  <si>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</si>
  <si>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</si>
  <si>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</si>
  <si>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</si>
  <si>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</si>
  <si>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</si>
  <si>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</si>
  <si>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</si>
  <si>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</si>
  <si>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</si>
  <si>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</si>
  <si>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School Name:</t>
  </si>
  <si>
    <t>School Leadership Team</t>
  </si>
  <si>
    <t>School Information Sheet</t>
  </si>
  <si>
    <t>The Organizational Plan should provide an understanding of how the school will be operated, beginning with its governance and management.  It should present a clear picture of the school’s operating priorities, delegation of responsibilities, and relationships with key stakeholders.</t>
  </si>
  <si>
    <t>Grade Configuration</t>
  </si>
  <si>
    <t>% of Students Eligible for Free Lunch</t>
  </si>
  <si>
    <t>% of Students Eligible for Reduced-Price  Lunch</t>
  </si>
  <si>
    <t>% of Limited English Proficient Students</t>
  </si>
  <si>
    <t>% of Students with Disabilities</t>
  </si>
  <si>
    <t>% Asian, Native Hawaiian / Other Pacific Islander</t>
  </si>
  <si>
    <t>School Personnel</t>
  </si>
  <si>
    <t>Years Principal Assigned to School</t>
  </si>
  <si>
    <t># of Assistant Principals</t>
  </si>
  <si>
    <t># of Deans</t>
  </si>
  <si>
    <t># of Counselors / Social Workers</t>
  </si>
  <si>
    <t>% of Teachers Teaching Out of Certification Area</t>
  </si>
  <si>
    <t>% Teaching with Fewer than 3 Years of Experience</t>
  </si>
  <si>
    <t>Average # of Teacher Absences</t>
  </si>
  <si>
    <t>Priority School</t>
  </si>
  <si>
    <t>Focus School Identified by a Focus District</t>
  </si>
  <si>
    <t xml:space="preserve">SIG(a) Recipient </t>
  </si>
  <si>
    <t>SIG(g) Recipient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</si>
  <si>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</si>
  <si>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</si>
  <si>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</si>
  <si>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</si>
  <si>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</si>
  <si>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</si>
  <si>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</si>
  <si>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</si>
  <si>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</si>
  <si>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</si>
  <si>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</si>
  <si>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</si>
  <si>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Racial/Ethnic Origin of School Student Population</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</si>
  <si>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</si>
  <si>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Conceptual Frame 1: Vision (Leadership)</t>
  </si>
  <si>
    <t>Conceptual Frame 2: Systems and Structures</t>
  </si>
  <si>
    <t>Conceptual Frame 3 – Resources</t>
  </si>
  <si>
    <t>Check all that apply</t>
  </si>
  <si>
    <t>Describe the data you will use to assess the school’s needs and starting-point aligned to the identified conceptual frame and identify the people involved in addressing each area. Consider using the DTSDE 2.0 Resource Guide as a tool to support your thinking.</t>
  </si>
  <si>
    <r>
      <rPr>
        <b/>
        <sz val="11"/>
        <color indexed="8"/>
        <rFont val="Calibri"/>
        <family val="2"/>
      </rPr>
      <t>SCHOOL LEADERSHIP TEAM:</t>
    </r>
    <r>
      <rPr>
        <sz val="11"/>
        <color theme="1"/>
        <rFont val="Calibri"/>
        <family val="2"/>
        <scheme val="minor"/>
      </rPr>
      <t xml:space="preserve">  The SPSE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SPSE. </t>
    </r>
  </si>
  <si>
    <r>
      <rPr>
        <b/>
        <sz val="11"/>
        <color indexed="8"/>
        <rFont val="Calibri"/>
        <family val="2"/>
      </rPr>
      <t>Instructions:</t>
    </r>
    <r>
      <rPr>
        <sz val="11"/>
        <color theme="1"/>
        <rFont val="Calibri"/>
        <family val="2"/>
        <scheme val="minor"/>
      </rPr>
      <t xml:space="preserve"> List of stakeholders who participated in developing the SPSE as required by Commissioner’s Regulations §100.18. Provide dates and locations of Local Stakeholder meetings.  Boxes should be added as necessary.</t>
    </r>
  </si>
  <si>
    <t>SPSE Plan Overview</t>
  </si>
  <si>
    <t>The SPSE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</si>
  <si>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Conceptual Frame 4 - Common Core Learning Standards</t>
  </si>
  <si>
    <t>Conceptual Frame 5 - Collaboration</t>
  </si>
  <si>
    <t>Conceptual Frame 6 - Use of Data</t>
  </si>
  <si>
    <t>Conceptual Frame 8 - Differentiated Instruction</t>
  </si>
  <si>
    <t>Conceptual Frame 7 - Professional Development</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</si>
  <si>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</si>
  <si>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</si>
  <si>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SPSE, and other unique characteristics of the plan (if any), and provide evidence of the district’s capacity to effectively oversee and manage the improvement plan.</t>
  </si>
  <si>
    <t>1.  New School Design and Educational Plan</t>
  </si>
  <si>
    <t>2. Organizational Plan</t>
  </si>
  <si>
    <r>
      <rPr>
        <b/>
        <u/>
        <sz val="11"/>
        <color theme="1"/>
        <rFont val="Calibri"/>
        <family val="2"/>
        <scheme val="minor"/>
      </rPr>
      <t>A. Site-based Governance:</t>
    </r>
    <r>
      <rPr>
        <b/>
        <sz val="11"/>
        <color theme="1"/>
        <rFont val="Calibri"/>
        <family val="2"/>
        <scheme val="minor"/>
      </rPr>
      <t xml:space="preserve">  Describe the organizational structure of the school and its day-to-day operation. Explain the management roles and responsibilities of key administrators with respect to instructional leadership, curriculum development and implementation, personnel decisions, budgeting, financial management, legal compliance, and any special staffing needs. Submit an Organizational Chart that shows the staffing structure and reporting responsibilities for the district and partner organization(s). </t>
    </r>
  </si>
  <si>
    <r>
      <rPr>
        <b/>
        <u/>
        <sz val="11"/>
        <color theme="1"/>
        <rFont val="Calibri"/>
        <family val="2"/>
        <scheme val="minor"/>
      </rPr>
      <t>B.  Leadership Positions:</t>
    </r>
    <r>
      <rPr>
        <b/>
        <sz val="11"/>
        <color theme="1"/>
        <rFont val="Calibri"/>
        <family val="2"/>
        <scheme val="minor"/>
      </rPr>
      <t xml:space="preserve">  The principal selected to lead the new school must have the capabilities to be successful in the particular school setting and school design chosen. Describe the primary responsibilities for each key management position and identify critical skills or experiences necessary to fulfill those responsibilities. If these positions are already filled, provide the resumes or curriculum vitae of these individuals and include the track-record of success in previous schools. </t>
    </r>
  </si>
  <si>
    <r>
      <rPr>
        <b/>
        <u/>
        <sz val="11"/>
        <color theme="1"/>
        <rFont val="Calibri"/>
        <family val="2"/>
        <scheme val="minor"/>
      </rPr>
      <t>C.  Staffing, Human Resources, and Work Conditions:</t>
    </r>
    <r>
      <rPr>
        <b/>
        <sz val="11"/>
        <color theme="1"/>
        <rFont val="Calibri"/>
        <family val="2"/>
        <scheme val="minor"/>
      </rPr>
      <t xml:space="preserve">  The principal selected to lead the redesigned school should have the authority to select and assign staff positions in the school, consistent with the school’s approved design. Discuss the staffing plan for the school including staffing needs and recruitment strategies. Submit the job descriptions of teachers within the school, describing the critical skills or experiences that teachers should posses. (Description can be general for core teachers). In addition, submit any supporting labor-management documentation such as agreement to create and/or existing thin-contracts or election-to-work agreements, or school-based options that state the conditions for work that match the design needs of the school. </t>
    </r>
  </si>
  <si>
    <r>
      <rPr>
        <b/>
        <u/>
        <sz val="11"/>
        <color theme="1"/>
        <rFont val="Calibri"/>
        <family val="2"/>
        <scheme val="minor"/>
      </rPr>
      <t>H. Communication:</t>
    </r>
    <r>
      <rPr>
        <b/>
        <sz val="11"/>
        <color theme="1"/>
        <rFont val="Calibri"/>
        <family val="2"/>
        <scheme val="minor"/>
      </rPr>
      <t xml:space="preserve"> What steps will the community take to ensure active communication takes place amongst and across all constituencies?</t>
    </r>
  </si>
  <si>
    <r>
      <rPr>
        <b/>
        <u/>
        <sz val="11"/>
        <color theme="1"/>
        <rFont val="Calibri"/>
        <family val="2"/>
        <scheme val="minor"/>
      </rPr>
      <t>G. Safety (Intellectual and Physical):</t>
    </r>
    <r>
      <rPr>
        <b/>
        <sz val="11"/>
        <color theme="1"/>
        <rFont val="Calibri"/>
        <family val="2"/>
        <scheme val="minor"/>
      </rPr>
      <t xml:space="preserve"> What steps will the school community take to ensure that these activities are addressed in a climate of intellectual safety?</t>
    </r>
  </si>
  <si>
    <t>*Schools have the ability to self-select additional CF or individual SOPs that were not prioritized in Step 1, if there is an identified need. The school should address the identified need within the plan and provide a strong rationale for adding it to the cycle and overall plan.</t>
  </si>
  <si>
    <t>Strategic Plan Prioritization and Planning Template</t>
  </si>
  <si>
    <t>YEAR 1 OF THE STRATEGIC PLAN</t>
  </si>
  <si>
    <t>YEAR 3 OF THE STRATEGIC PLAN</t>
  </si>
  <si>
    <t>YEAR 2 OF THE STRATEGIC PLAN</t>
  </si>
  <si>
    <t>Mental Model Worksheet</t>
  </si>
  <si>
    <t>Conceptual Frame 3 - Resources</t>
  </si>
  <si>
    <t>Statement of Practice  1.2</t>
  </si>
  <si>
    <t>Statement of Practice  2.2</t>
  </si>
  <si>
    <t>Statement of Practice  3.2</t>
  </si>
  <si>
    <t xml:space="preserve">Statement of Practice  4.2 </t>
  </si>
  <si>
    <t>Statement of Practice  5.2</t>
  </si>
  <si>
    <t>Statement of Practice  5.3</t>
  </si>
  <si>
    <t>Statement of Practice  6.2</t>
  </si>
  <si>
    <t>Statement of Practice 2.4</t>
  </si>
  <si>
    <t xml:space="preserve">Statement of Practice  2.5 </t>
  </si>
  <si>
    <t>Statement of Practice  3.5</t>
  </si>
  <si>
    <t xml:space="preserve">Statement of Practice  5.2 </t>
  </si>
  <si>
    <t>Statement of Practice  5.5</t>
  </si>
  <si>
    <t>Statement of Practice  6.5</t>
  </si>
  <si>
    <t>Statement of Practice 1.1</t>
  </si>
  <si>
    <t>Statement of Practice  1.3</t>
  </si>
  <si>
    <t>Statement of Practice  2.3</t>
  </si>
  <si>
    <t>Statement of Practice  3.3</t>
  </si>
  <si>
    <t>Statement of Practice  4.3</t>
  </si>
  <si>
    <t>Statement of Practice 5.3</t>
  </si>
  <si>
    <t>Statement of Practice  6.3</t>
  </si>
  <si>
    <t>Statement of Practice 3.2</t>
  </si>
  <si>
    <t>Statement of Practice 3.3</t>
  </si>
  <si>
    <t>Statement of Practice 4.3</t>
  </si>
  <si>
    <t>Statement of Practice 4.5</t>
  </si>
  <si>
    <t>Statement of Practice 1.4</t>
  </si>
  <si>
    <t>Statement of Practice 3.4</t>
  </si>
  <si>
    <t>Statement of Practice 4.4</t>
  </si>
  <si>
    <t>Statement of Practice 5.4</t>
  </si>
  <si>
    <t>Statement of Practice 6.4</t>
  </si>
  <si>
    <t>Statement of Practice 1.5</t>
  </si>
  <si>
    <t>Statement of Practice 2.5</t>
  </si>
  <si>
    <t>Statement of Practice 3.5</t>
  </si>
  <si>
    <t>Statement of Practice 5.5</t>
  </si>
  <si>
    <t>Statement of Practice 6.5</t>
  </si>
  <si>
    <t>Statement of Practice 4.2</t>
  </si>
  <si>
    <t>Conceptual Frame 2 - Systems and Structures</t>
  </si>
  <si>
    <t>Conceptual Frame 1 - Vision (Leadership)</t>
  </si>
  <si>
    <t xml:space="preserve"> Vision (Leadership) </t>
  </si>
  <si>
    <t xml:space="preserve"> Systems and Structures </t>
  </si>
  <si>
    <t xml:space="preserve"> Resources</t>
  </si>
  <si>
    <t xml:space="preserve"> Common Core Learning Standards</t>
  </si>
  <si>
    <t xml:space="preserve"> Collaboration **</t>
  </si>
  <si>
    <t xml:space="preserve"> Use of Data **</t>
  </si>
  <si>
    <t xml:space="preserve"> Professional Development **</t>
  </si>
  <si>
    <t xml:space="preserve"> Differentiated Instruction **</t>
  </si>
  <si>
    <t xml:space="preserve">ENTER DATA INTO ALL YELLOW CELLS. </t>
  </si>
  <si>
    <t>**Moving steps from year 2 or year 3 requires the oversight attestation page signed by the Superintendent or her/his designee.</t>
  </si>
  <si>
    <r>
      <rPr>
        <b/>
        <u/>
        <sz val="11"/>
        <color theme="1"/>
        <rFont val="Calibri"/>
        <family val="2"/>
        <scheme val="minor"/>
      </rPr>
      <t>F. Plan for Interim and Summative Evaluations</t>
    </r>
    <r>
      <rPr>
        <b/>
        <sz val="11"/>
        <color theme="1"/>
        <rFont val="Calibri"/>
        <family val="2"/>
        <scheme val="minor"/>
      </rPr>
      <t>: Be sure to include approximate checkpoints, who will conduct the evaluations, and how they will be conducted.</t>
    </r>
  </si>
  <si>
    <r>
      <t>F. Plan for Interim and Summative Evaluations</t>
    </r>
    <r>
      <rPr>
        <b/>
        <sz val="11"/>
        <color theme="1"/>
        <rFont val="Calibri"/>
        <family val="2"/>
        <scheme val="minor"/>
      </rPr>
      <t>: Be sure to include approximate checkpoints, who will conduct the evaluations, and how they will be conducted.</t>
    </r>
  </si>
  <si>
    <t>Priority Schools: Expanded Learning Time Plan</t>
  </si>
  <si>
    <t>A. Describe the target population of students to be served by the Expanded Learning Time program. Indicate whether students' participation in the additional hours will be mandatory or voluntary, and if voluntary, how are you ensuring that 50% or more of the students (or of Academic Intervention Services students if the school is not receiving 1003(g) School Improvement Grant Funds) are participating?</t>
  </si>
  <si>
    <t>B. Describe the unique academic, social, and emotional needs of targeted students that will be addressed through the components of the ELT program.</t>
  </si>
  <si>
    <t>C. Describe how the school engaged representatives from multiple school and community stakeholder groups in thoughtful, data-driven needs assessment that address the holistic needs of students and teachers.</t>
  </si>
  <si>
    <t>D. Describe the focused priorities, expressed as clearly articulated and measurable goals, that will guide the implementation and evaluation of all program partnerships and activities.</t>
  </si>
  <si>
    <t>E. Describe how the school will foster a culture of safety, support, and social emotional growth where high expectations for students and staff are clearly articulated and supported through appropriate policies, procedures, and/or practices that adhere to NYSED’s social/emotional learning guidelines.</t>
  </si>
  <si>
    <t>F. Describe how the school will provide a consistently high-quality and rigorous core academic program, delivered by  NYS certified teachers and qualified community educators (e.g., tutors, teaching artists, etc.), that directly aligns with Common Core Learning Standards.</t>
  </si>
  <si>
    <t>G. Describe how the school will support personalized learning for all students through differentiated instruction, timely and targeted interventions for students who require additional support, and opportunities for acceleration.</t>
  </si>
  <si>
    <t>H. Describe how the school will integrate high-quality and engaging enrichment programming that builds critical knowledge and skills and exposes students to potential college and career pathways.</t>
  </si>
  <si>
    <t>I. Describe how the school will embed consistent and meaningful opportunities for all constituencies to collaborate with their peers, participate in professional development that improves instructional practices, and engage in self-reflection and evaluation.</t>
  </si>
  <si>
    <t>J. Describe how the school will utilize data cycles that include baseline, progress monitoring, and summative evaluation measures for evaluating teaching and learning and informing appropriate supports, interventions, and/or services.</t>
  </si>
  <si>
    <t>K. Describe how the school will allocate and integrate school, district, and community resources strategically to ensure that identified goals are achieved and critical program components can be sustained and/or scaled up over time.</t>
  </si>
  <si>
    <t>Statement of Assurances</t>
  </si>
  <si>
    <t>By signing this document, the Local Education Agency certifies that:</t>
  </si>
  <si>
    <t xml:space="preserve">1. The Strategic Plan for School Excellence (SPSE)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</si>
  <si>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LEA BEDS Code:</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</si>
  <si>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</si>
  <si>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1. Rate the degree to which the School achieved the goals identified in the previous year's School Comprehensive Education Plan (Mark with an "X").</t>
  </si>
  <si>
    <t>2. Rate the degree to which the School successfully implemented the activities identified in the previous year's SCEP (Mark with an "X").</t>
  </si>
  <si>
    <t>3. Rate the degree to which the activities identified in the previous year's SCEP impacted academic achievement targets for identified subgroups (Mark with an "X").</t>
  </si>
  <si>
    <t>4. Rate the degree to which the activities identified in the previous year's SCEP increased Parent Engagement (Mark with an "X").</t>
  </si>
  <si>
    <t>5. Rate the degree to which the activities identified in the previous year's SCEP received the funding necessary to achieve the corresponding goals (Mark with an "X").</t>
  </si>
  <si>
    <t>6. Identify in which Tenet the school made the most growth during the previous year (Mark with an "X").</t>
  </si>
  <si>
    <t>• List the identified needs in the school that will be targeted for improvement in this plan.</t>
  </si>
  <si>
    <t>• State the mission or guiding principles of the school and describe the relationship between the mission or guiding principles and the identified needs of the school.</t>
  </si>
  <si>
    <t>• Describe how school structures will drive strategic implementation of the mission/guiding principles.</t>
  </si>
  <si>
    <t>• List anticipated barriers that may impact the ability to accomplish the mission or guiding principles and how those barriers will be addressed.</t>
  </si>
  <si>
    <t xml:space="preserve">• Describe the professional development opportunities that will be provided to teachers and school leaders and the rationale for each opportunity. </t>
  </si>
  <si>
    <t>• List all methods of dialogue that school leaders will implement to strengthen relationships with school staff and the community.</t>
  </si>
  <si>
    <t xml:space="preserve">• List the highlights of the initiatives described in the current SPSE. </t>
  </si>
  <si>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r>
  </si>
  <si>
    <t>Signatures confirm the respective parties certify that the SPSE addresses all of the required components of the ESEA Flexibility Waiver as detailed on page 1 of this document and understand that any significant modification of the school district’s approved plan require the prior approval of the commissioner.</t>
  </si>
  <si>
    <t xml:space="preserve">Implementation is required no later than the first day of regular student attendance. </t>
  </si>
  <si>
    <t>2016-2019 Strategic Plan for School Excellence (SPSE)</t>
  </si>
  <si>
    <t>Rating</t>
  </si>
  <si>
    <t>Persistently Struggling School (per Education Law 211-f)</t>
  </si>
  <si>
    <t>Struggling School (per Education Law 211-f)</t>
  </si>
  <si>
    <t>2. The  Strategic Plan for School Excellence (SPSE) has been formally approved by the school board and will be made widely available through public means, such as posting on the Internet, distribution through the media and distribution through public agencies.</t>
  </si>
  <si>
    <t xml:space="preserve">3. The Strategic Plan for School Excellence (SPSE)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</si>
  <si>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</si>
  <si>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</si>
  <si>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</si>
  <si>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 xml:space="preserve">Priority Schools: Whole School Reform Model </t>
  </si>
  <si>
    <t>(Applicable to schools that were identified as Priority during the 2012-2016 identification period)</t>
  </si>
  <si>
    <t>Under New York State's approved ESEA Flexibility Waiver, all Priority Schools are required to implement a systematic whole school reform model for a period of 3 years.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 [G]) or School Innovation Fund (SIF) must complete and submit the principal checklist accessed by the hyperlink and provide full responses to the narrative questions below to demonstrate their plan for implementation of a whole school reform model.</t>
  </si>
  <si>
    <t>http://www.p12.nysed.gov/accountability/forms.html</t>
  </si>
  <si>
    <r>
      <rPr>
        <b/>
        <u/>
        <sz val="11"/>
        <rFont val="Calibri"/>
        <family val="2"/>
        <scheme val="minor"/>
      </rPr>
      <t>E.  School Climate and Discipline:</t>
    </r>
    <r>
      <rPr>
        <b/>
        <sz val="11"/>
        <rFont val="Calibri"/>
        <family val="2"/>
        <scheme val="minor"/>
      </rPr>
      <t xml:space="preserve"> Describe the strategies the school will employ to continue to develop and sustain a safe and orderly school climate that supports fulfillment of the educational goals. Explain the school’s approach to student behavior management and discipline for both the general student population and for students with special needs and if it has changed since evaluation of the 2015-16 plan. Explain how the school will encourage parent/family involvement and communication to support student learning and how it will gauge satisfaction with school climate.</t>
    </r>
  </si>
  <si>
    <r>
      <rPr>
        <b/>
        <u/>
        <sz val="11"/>
        <rFont val="Calibri"/>
        <family val="2"/>
        <scheme val="minor"/>
      </rPr>
      <t>F.  Meeting the Needs of Unique Populations:</t>
    </r>
    <r>
      <rPr>
        <b/>
        <sz val="11"/>
        <rFont val="Calibri"/>
        <family val="2"/>
        <scheme val="minor"/>
      </rPr>
      <t xml:space="preserve">  Describe the population of students with disabilities, including those with moderate to severe disabilities, students who are English language learners, and students from households that are eligible for the federal free or reduced-priced lunch program, first generation college goers, students of color, and other young people underrepresented in higher education and the specific continuum of instructional and support strategies that will be employed to meet the needs of these populations.</t>
    </r>
  </si>
  <si>
    <t>(Applicable to schools that were newly identified as Priority in February 2016)</t>
  </si>
  <si>
    <t>Re-Identified Focus Schools</t>
  </si>
  <si>
    <t>(Applicable to schools that were identified as Focus during the 2012-2016 identification period)</t>
  </si>
  <si>
    <t xml:space="preserve">More information about the Turnaround Principles can be found at: https://www.ed.gov/sites/default/files/esea-flexibility-acc.doc </t>
  </si>
  <si>
    <t>Newly identified Priority Schools are required to implement a whole school reform model by no later than the 2018-19 school year. Districts may meet this requirement through implementation of a 1003(g) School Improvement Grant intervention model, a School Innovation Fund model, or through implementation of a School Comprehensive Education Plan that includes a Whole School Reform Model aligned to the United States Department of Education’s (USDE) Turnaround Principles. More information regarding the requirements of these models can be found on the Office of School Innovation and Reform’s website at http://www.p12.nysed.gov/oisr/.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 [G]) or School Innovation Fund (SIF) must complete and submit the principal checklist accessed by the hyperlink and provide full responses to the narrative questions below to demonstrate their plan for implementation of a whole school reform model.</t>
  </si>
  <si>
    <t>1. Identify the whole school reform model the school will implement no later than the 2018-19 school year.</t>
  </si>
  <si>
    <t>2.  Describe how the school selected the model identified. Identify any relevant data sources and analysis of those sources.</t>
  </si>
  <si>
    <t>3. Detail a schedule of events for the 17-18 school year that will result in a fully developed plan for implementation of the selected model.</t>
  </si>
  <si>
    <t>4.  Describe the leading indicators that will be used to track progress against the schedule of events. Identify persons responsible for progress monitoring.</t>
  </si>
  <si>
    <r>
      <rPr>
        <b/>
        <u/>
        <sz val="11"/>
        <color theme="1"/>
        <rFont val="Calibri"/>
        <family val="2"/>
        <scheme val="minor"/>
      </rPr>
      <t>A.  Curriculum and Instruction:</t>
    </r>
    <r>
      <rPr>
        <b/>
        <sz val="11"/>
        <color theme="1"/>
        <rFont val="Calibri"/>
        <family val="2"/>
        <scheme val="minor"/>
      </rPr>
      <t xml:space="preserve"> Provide a description of the curriculum being used by the school and any adjustments made to the curriculum based on data analysis of the implementation of the 16-17 plan.</t>
    </r>
  </si>
  <si>
    <r>
      <rPr>
        <b/>
        <u/>
        <sz val="11"/>
        <color theme="1"/>
        <rFont val="Calibri"/>
        <family val="2"/>
        <scheme val="minor"/>
      </rPr>
      <t>B.  Professional Development:</t>
    </r>
    <r>
      <rPr>
        <b/>
        <sz val="11"/>
        <color theme="1"/>
        <rFont val="Calibri"/>
        <family val="2"/>
        <scheme val="minor"/>
      </rPr>
      <t xml:space="preserve">  Provide an update on the coherent framework for professional development described in the 2016-17 plan, which includes extensive job-embedded professional development, and structures for collaboration that enable teachers and support staff to have common, regular, and frequent planning time. Discuss how curriculum and instructional needs are reflected in plans for professional development.</t>
    </r>
  </si>
  <si>
    <r>
      <rPr>
        <b/>
        <u/>
        <sz val="11"/>
        <color theme="1"/>
        <rFont val="Calibri"/>
        <family val="2"/>
        <scheme val="minor"/>
      </rPr>
      <t>D.  Assessment:</t>
    </r>
    <r>
      <rPr>
        <b/>
        <sz val="11"/>
        <color theme="1"/>
        <rFont val="Calibri"/>
        <family val="2"/>
        <scheme val="minor"/>
      </rPr>
      <t xml:space="preserve">  Provide an update to the school’s approach to assessment as described in the 2016-17 plan. </t>
    </r>
  </si>
  <si>
    <r>
      <rPr>
        <b/>
        <u/>
        <sz val="11"/>
        <color theme="1"/>
        <rFont val="Calibri"/>
        <family val="2"/>
        <scheme val="minor"/>
      </rPr>
      <t>A. Site-based Governance:</t>
    </r>
    <r>
      <rPr>
        <b/>
        <sz val="11"/>
        <color theme="1"/>
        <rFont val="Calibri"/>
        <family val="2"/>
        <scheme val="minor"/>
      </rPr>
      <t xml:space="preserve">  Provide an update to the organizational structure of the school and its day-to-day operation. Explain the rationale for any changes or lack therof that have occurred since the 2016-17 plan.</t>
    </r>
  </si>
  <si>
    <r>
      <rPr>
        <b/>
        <u/>
        <sz val="11"/>
        <color theme="1"/>
        <rFont val="Calibri"/>
        <family val="2"/>
        <scheme val="minor"/>
      </rPr>
      <t>B.  Staffing, Human Resources, and Work Conditions:</t>
    </r>
    <r>
      <rPr>
        <b/>
        <sz val="11"/>
        <color theme="1"/>
        <rFont val="Calibri"/>
        <family val="2"/>
        <scheme val="minor"/>
      </rPr>
      <t xml:space="preserve">  Provide an update to the staffing plan for the school including staffing needs and recruitment strategies and what changes the school has made since the implementation of the 16-17 plan.</t>
    </r>
  </si>
  <si>
    <t xml:space="preserve">As per New York State's approved ESEA Flexibility Waiver, Priority schools implementing a whole school reform model in 2017-2018 must demonstrate that a minimum of 200 additional student contact hours are being offered as Expanded Learning Time in addition to the current mandated length of 900 hours per year of instruction in elementary school and 990 hours per year in high school.  </t>
  </si>
  <si>
    <r>
      <rPr>
        <b/>
        <u/>
        <sz val="11"/>
        <rFont val="Calibri"/>
        <family val="2"/>
        <scheme val="minor"/>
      </rPr>
      <t>C.  Use of Time:</t>
    </r>
    <r>
      <rPr>
        <b/>
        <sz val="11"/>
        <rFont val="Calibri"/>
        <family val="2"/>
        <scheme val="minor"/>
      </rPr>
      <t xml:space="preserve"> Provide an update on the daily  calendar and schedule as described in the 2016-17 plan and articulate how the use of time will continue to provide for meaningful improvements in the quality of instruction, enrichment opportunities, and professional culture of teacher leadership and collaboration. Based on data analysis of the 2016-17 plan</t>
    </r>
  </si>
  <si>
    <t>Focus Schools that were re-identified on the February 2016 list were required to implement more rigorous interventions focused on the needs identified through their DTSDE reviews. Focus Schools were required to implement at least one ESEA Flexibility Turnaround Principle (e.g., redesign the school day, week, or year; modify the instructional program to ensure it is research-based, rigorous, and aligned with State academic content standards; provide time for collaboration on the use of data) no later than the 2016-17 school year. The SCEP must describe the schools plan for intensive implementation of the selected Turnaround Principle and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   Below provide an update on the implementation of the selected principle.</t>
  </si>
  <si>
    <t xml:space="preserve">1. Describe the current stage of implementation of the Turnaround Principle the school chose to begin implementing in 2016-17? </t>
  </si>
  <si>
    <t xml:space="preserve">2. Identify the method for evaluating implementation of the Principle and any adjustments that have been made based on the evaluation. Include of the data sources used and trends identified from analysis. </t>
  </si>
  <si>
    <t xml:space="preserve">3.  How will the school continue to monitor and make adjustments to implementation?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</si>
</sst>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7" x14ac:knownFonts="1">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rgb="FFFF0000"/>
      <name val="Calibri"/>
      <family val="2"/>
      <scheme val="minor"/>
    </font>
    <font>
      <b/>
      <u/>
      <sz val="11"/>
      <color indexed="10"/>
      <name val="Calibri"/>
      <family val="2"/>
    </font>
    <font>
      <u/>
      <sz val="14"/>
      <color theme="1"/>
      <name val="Calibri"/>
      <family val="2"/>
      <scheme val="minor"/>
    </font>
    <font>
      <b/>
      <u/>
      <sz val="20"/>
      <color rgb="FFFF0000"/>
      <name val="Calibri"/>
      <family val="2"/>
      <scheme val="minor"/>
    </font>
    <font>
      <u/>
      <sz val="11"/>
      <color theme="10"/>
      <name val="Calibri"/>
      <family val="2"/>
      <scheme val="minor"/>
    </font>
    <font>
      <b/>
      <u/>
      <sz val="11"/>
      <color theme="10"/>
      <name val="Calibri"/>
      <family val="2"/>
      <scheme val="minor"/>
    </font>
    <font>
      <sz val="11"/>
      <color theme="1"/>
      <name val="Calibri"/>
      <family val="2"/>
    </font>
    <font>
      <b/>
      <u/>
      <sz val="1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1"/>
      <color theme="1"/>
      <name val="Symbol"/>
      <family val="1"/>
      <charset val="2"/>
    </font>
    <font>
      <sz val="10"/>
      <color theme="1"/>
      <name val="Verdana"/>
      <family val="2"/>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ck">
        <color rgb="FFFF0000"/>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2" fillId="0" borderId="0"/>
    <xf numFmtId="0" fontId="5" fillId="0" borderId="0"/>
    <xf numFmtId="0" fontId="4" fillId="0" borderId="0"/>
    <xf numFmtId="0" fontId="27" fillId="0" borderId="0" applyNumberFormat="0" applyFill="0" applyBorder="0" applyAlignment="0" applyProtection="0"/>
    <xf numFmtId="0" fontId="1" fillId="0" borderId="0"/>
    <xf numFmtId="0" fontId="1" fillId="0" borderId="0"/>
  </cellStyleXfs>
  <cellXfs count="283">
    <xf numFmtId="0" fontId="0" fillId="0" borderId="0" xfId="0"/>
    <xf numFmtId="0" fontId="0" fillId="0" borderId="0" xfId="0" applyAlignment="1">
      <alignment wrapText="1"/>
    </xf>
    <xf numFmtId="0" fontId="0" fillId="4"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6" xfId="0" applyFont="1" applyFill="1" applyBorder="1" applyAlignment="1">
      <alignment horizontal="left" vertical="top" wrapText="1"/>
    </xf>
    <xf numFmtId="0" fontId="0" fillId="4" borderId="1" xfId="0" applyFill="1" applyBorder="1" applyAlignment="1">
      <alignment wrapText="1"/>
    </xf>
    <xf numFmtId="0" fontId="12" fillId="0" borderId="1" xfId="0" applyFont="1" applyBorder="1" applyAlignment="1">
      <alignment wrapText="1"/>
    </xf>
    <xf numFmtId="49" fontId="13" fillId="4" borderId="1" xfId="0" applyNumberFormat="1" applyFont="1" applyFill="1" applyBorder="1" applyAlignment="1">
      <alignment wrapText="1"/>
    </xf>
    <xf numFmtId="0" fontId="13" fillId="0" borderId="0" xfId="0" applyFont="1" applyAlignment="1">
      <alignment wrapText="1"/>
    </xf>
    <xf numFmtId="49" fontId="13" fillId="4" borderId="1" xfId="0" applyNumberFormat="1" applyFont="1" applyFill="1" applyBorder="1" applyAlignment="1">
      <alignment horizontal="left" wrapText="1"/>
    </xf>
    <xf numFmtId="0" fontId="12" fillId="5" borderId="1" xfId="0" applyFont="1" applyFill="1" applyBorder="1" applyAlignment="1">
      <alignment wrapText="1"/>
    </xf>
    <xf numFmtId="0" fontId="13" fillId="4" borderId="1" xfId="0" applyFont="1" applyFill="1" applyBorder="1" applyAlignment="1">
      <alignment horizontal="left" vertical="top" wrapText="1"/>
    </xf>
    <xf numFmtId="0" fontId="12" fillId="6" borderId="1" xfId="0" applyFont="1" applyFill="1" applyBorder="1" applyAlignment="1">
      <alignment horizontal="center" wrapText="1"/>
    </xf>
    <xf numFmtId="0" fontId="13" fillId="0" borderId="1" xfId="0" applyFont="1" applyBorder="1" applyAlignment="1">
      <alignment wrapText="1"/>
    </xf>
    <xf numFmtId="0" fontId="13" fillId="4" borderId="1" xfId="0" applyFont="1" applyFill="1" applyBorder="1" applyAlignment="1">
      <alignment wrapText="1"/>
    </xf>
    <xf numFmtId="0" fontId="13" fillId="0" borderId="0" xfId="0" applyFont="1" applyAlignment="1">
      <alignment wrapText="1"/>
    </xf>
    <xf numFmtId="0" fontId="12" fillId="0" borderId="0" xfId="0" applyFont="1" applyAlignment="1">
      <alignment wrapText="1"/>
    </xf>
    <xf numFmtId="49" fontId="13" fillId="0" borderId="0" xfId="0" applyNumberFormat="1" applyFont="1" applyAlignment="1">
      <alignment wrapText="1"/>
    </xf>
    <xf numFmtId="49" fontId="13" fillId="0" borderId="0" xfId="0" applyNumberFormat="1" applyFont="1" applyAlignment="1">
      <alignment horizontal="left" wrapText="1"/>
    </xf>
    <xf numFmtId="0" fontId="0" fillId="0" borderId="0" xfId="0" applyFont="1" applyAlignment="1">
      <alignment wrapText="1"/>
    </xf>
    <xf numFmtId="0" fontId="6" fillId="0" borderId="0" xfId="0" applyFont="1" applyAlignment="1">
      <alignment wrapText="1"/>
    </xf>
    <xf numFmtId="49" fontId="0" fillId="0" borderId="0" xfId="0" applyNumberFormat="1" applyFont="1" applyAlignment="1">
      <alignment horizontal="left"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6" fillId="0" borderId="0" xfId="0" applyFont="1" applyBorder="1" applyAlignment="1">
      <alignment horizontal="center" wrapText="1"/>
    </xf>
    <xf numFmtId="0" fontId="6" fillId="6" borderId="1" xfId="0" applyFont="1" applyFill="1" applyBorder="1" applyAlignment="1">
      <alignment horizontal="center" wrapText="1"/>
    </xf>
    <xf numFmtId="164"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13" fillId="0" borderId="0" xfId="0" applyFont="1" applyFill="1" applyAlignment="1">
      <alignment wrapText="1"/>
    </xf>
    <xf numFmtId="0" fontId="0" fillId="0" borderId="8" xfId="0" applyFont="1" applyFill="1" applyBorder="1" applyAlignment="1">
      <alignment horizontal="left" vertical="top" wrapText="1"/>
    </xf>
    <xf numFmtId="0" fontId="0" fillId="0" borderId="0" xfId="0" applyFill="1" applyBorder="1" applyAlignment="1">
      <alignment wrapText="1"/>
    </xf>
    <xf numFmtId="0" fontId="0" fillId="0" borderId="0" xfId="0" applyFont="1" applyFill="1" applyBorder="1" applyAlignment="1">
      <alignment horizontal="left" wrapText="1"/>
    </xf>
    <xf numFmtId="0" fontId="20" fillId="0" borderId="0"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6" fillId="0" borderId="8" xfId="0" applyFont="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8" xfId="0" applyFont="1" applyFill="1" applyBorder="1" applyAlignment="1">
      <alignment horizontal="left" vertical="top" wrapText="1"/>
    </xf>
    <xf numFmtId="0" fontId="6" fillId="0" borderId="8" xfId="0" applyFont="1" applyBorder="1" applyAlignment="1">
      <alignment horizontal="left" wrapText="1"/>
    </xf>
    <xf numFmtId="0" fontId="18" fillId="0" borderId="0" xfId="0" applyFont="1" applyAlignment="1">
      <alignment horizontal="center" wrapText="1"/>
    </xf>
    <xf numFmtId="0" fontId="0" fillId="0" borderId="0" xfId="0" applyFill="1"/>
    <xf numFmtId="0" fontId="18" fillId="0" borderId="0" xfId="0" applyFont="1" applyAlignment="1">
      <alignment horizontal="left"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Alignment="1">
      <alignment wrapText="1"/>
    </xf>
    <xf numFmtId="0" fontId="6" fillId="0" borderId="0" xfId="0" applyFont="1" applyFill="1" applyAlignment="1">
      <alignment wrapText="1"/>
    </xf>
    <xf numFmtId="0" fontId="18" fillId="0" borderId="0" xfId="0" applyFont="1" applyFill="1"/>
    <xf numFmtId="0" fontId="13" fillId="0" borderId="0" xfId="0" applyFont="1" applyAlignment="1">
      <alignment wrapText="1"/>
    </xf>
    <xf numFmtId="0" fontId="10" fillId="0" borderId="0" xfId="0" applyFont="1" applyAlignment="1">
      <alignment horizontal="center" wrapText="1"/>
    </xf>
    <xf numFmtId="0" fontId="0" fillId="0" borderId="0" xfId="0" applyFont="1" applyAlignment="1">
      <alignment wrapText="1"/>
    </xf>
    <xf numFmtId="0" fontId="21" fillId="0" borderId="0" xfId="0" applyFont="1" applyAlignment="1">
      <alignment wrapText="1"/>
    </xf>
    <xf numFmtId="0" fontId="0" fillId="0" borderId="0" xfId="0" applyAlignment="1">
      <alignment horizontal="left" wrapText="1"/>
    </xf>
    <xf numFmtId="0" fontId="22" fillId="0" borderId="0" xfId="0" applyFont="1" applyFill="1" applyBorder="1" applyAlignment="1">
      <alignment horizontal="left" vertical="center" wrapText="1"/>
    </xf>
    <xf numFmtId="0" fontId="13" fillId="0" borderId="0" xfId="0" applyFont="1" applyAlignment="1">
      <alignment horizontal="left" wrapText="1"/>
    </xf>
    <xf numFmtId="0" fontId="0" fillId="4" borderId="12" xfId="0" applyFont="1" applyFill="1" applyBorder="1" applyAlignment="1">
      <alignment horizontal="center" vertical="top" wrapText="1"/>
    </xf>
    <xf numFmtId="0" fontId="0" fillId="4" borderId="10" xfId="0" applyFill="1" applyBorder="1" applyAlignment="1">
      <alignment wrapText="1"/>
    </xf>
    <xf numFmtId="0" fontId="0" fillId="2" borderId="15" xfId="0" applyFont="1" applyFill="1" applyBorder="1" applyAlignment="1">
      <alignment horizontal="left" vertical="top" wrapText="1"/>
    </xf>
    <xf numFmtId="0" fontId="0" fillId="4" borderId="15" xfId="0" applyFont="1" applyFill="1" applyBorder="1" applyAlignment="1">
      <alignment horizontal="center" vertical="center" wrapText="1"/>
    </xf>
    <xf numFmtId="0" fontId="0" fillId="0" borderId="16" xfId="0" applyFont="1" applyFill="1" applyBorder="1" applyAlignment="1">
      <alignment horizontal="left" vertical="top" wrapText="1"/>
    </xf>
    <xf numFmtId="0" fontId="0" fillId="4" borderId="15" xfId="0" applyFont="1" applyFill="1" applyBorder="1" applyAlignment="1">
      <alignment horizontal="left" vertical="top" wrapText="1"/>
    </xf>
    <xf numFmtId="0" fontId="0" fillId="0" borderId="8" xfId="0" applyFill="1" applyBorder="1" applyAlignment="1">
      <alignment horizontal="left" vertical="top" wrapText="1"/>
    </xf>
    <xf numFmtId="0" fontId="0" fillId="0" borderId="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2" fillId="4" borderId="15" xfId="0" applyFont="1" applyFill="1" applyBorder="1" applyAlignment="1">
      <alignment horizontal="left" vertical="center" wrapText="1"/>
    </xf>
    <xf numFmtId="0" fontId="0" fillId="0" borderId="0" xfId="0" applyFont="1" applyAlignment="1">
      <alignment horizontal="left" wrapText="1"/>
    </xf>
    <xf numFmtId="0" fontId="28" fillId="0" borderId="0" xfId="7" applyFont="1" applyAlignment="1">
      <alignment horizontal="center"/>
    </xf>
    <xf numFmtId="0" fontId="29" fillId="0" borderId="0" xfId="0" applyFont="1" applyAlignment="1">
      <alignment horizontal="justify" vertical="center"/>
    </xf>
    <xf numFmtId="0" fontId="6" fillId="0" borderId="0" xfId="0" applyFont="1" applyAlignment="1">
      <alignment vertical="top" wrapText="1"/>
    </xf>
    <xf numFmtId="0" fontId="22" fillId="0" borderId="0" xfId="0" applyFont="1" applyFill="1" applyBorder="1" applyAlignment="1">
      <alignment horizontal="left" vertical="top" wrapText="1"/>
    </xf>
    <xf numFmtId="0" fontId="0" fillId="0" borderId="0" xfId="0" applyFont="1" applyFill="1" applyAlignment="1">
      <alignment wrapText="1"/>
    </xf>
    <xf numFmtId="0" fontId="7" fillId="2"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49" fontId="0" fillId="0" borderId="15" xfId="0" applyNumberFormat="1" applyFont="1" applyBorder="1" applyAlignment="1">
      <alignment vertical="top" wrapText="1"/>
    </xf>
    <xf numFmtId="49" fontId="0" fillId="0" borderId="18" xfId="0" applyNumberFormat="1" applyFont="1" applyFill="1" applyBorder="1" applyAlignment="1">
      <alignment vertical="top" wrapText="1"/>
    </xf>
    <xf numFmtId="0" fontId="0" fillId="0" borderId="16" xfId="0" applyFill="1" applyBorder="1" applyAlignment="1">
      <alignment wrapText="1"/>
    </xf>
    <xf numFmtId="0" fontId="0" fillId="0" borderId="0" xfId="0" applyFont="1"/>
    <xf numFmtId="0" fontId="6" fillId="0" borderId="15" xfId="0" applyFont="1" applyBorder="1" applyAlignment="1">
      <alignment vertical="center" wrapText="1"/>
    </xf>
    <xf numFmtId="0" fontId="0" fillId="0" borderId="0" xfId="0" applyFont="1" applyFill="1"/>
    <xf numFmtId="0" fontId="10" fillId="0" borderId="8" xfId="0" applyFont="1" applyBorder="1" applyAlignment="1">
      <alignment horizontal="center"/>
    </xf>
    <xf numFmtId="0" fontId="0" fillId="0" borderId="0" xfId="0" applyFont="1" applyFill="1" applyBorder="1"/>
    <xf numFmtId="0" fontId="6" fillId="0" borderId="0" xfId="0" applyFont="1" applyFill="1" applyBorder="1" applyAlignment="1">
      <alignment horizontal="left" vertical="top" wrapText="1"/>
    </xf>
    <xf numFmtId="0" fontId="0" fillId="4" borderId="15"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0" borderId="0" xfId="0" applyFont="1" applyAlignment="1">
      <alignment wrapText="1"/>
    </xf>
    <xf numFmtId="0" fontId="11" fillId="0" borderId="0" xfId="0" applyFont="1" applyBorder="1" applyAlignment="1">
      <alignment horizontal="center" vertical="center" wrapText="1"/>
    </xf>
    <xf numFmtId="0" fontId="0" fillId="4" borderId="0" xfId="0" applyFont="1" applyFill="1" applyBorder="1" applyAlignment="1">
      <alignment horizontal="center" vertical="center" wrapText="1"/>
    </xf>
    <xf numFmtId="0" fontId="6" fillId="6" borderId="15" xfId="0" applyFont="1" applyFill="1" applyBorder="1" applyAlignment="1">
      <alignment horizontal="center" wrapText="1"/>
    </xf>
    <xf numFmtId="0" fontId="6" fillId="6" borderId="23" xfId="0" applyFont="1" applyFill="1" applyBorder="1" applyAlignment="1">
      <alignment horizontal="center" wrapText="1"/>
    </xf>
    <xf numFmtId="0" fontId="6" fillId="0" borderId="23" xfId="0" applyFont="1" applyFill="1" applyBorder="1" applyAlignment="1">
      <alignment horizontal="left" wrapText="1"/>
    </xf>
    <xf numFmtId="0" fontId="6" fillId="6" borderId="0" xfId="0" applyFont="1" applyFill="1" applyBorder="1" applyAlignment="1">
      <alignment horizontal="center" wrapText="1"/>
    </xf>
    <xf numFmtId="0" fontId="0" fillId="0" borderId="0" xfId="0" applyFont="1" applyFill="1" applyBorder="1" applyAlignment="1">
      <alignment wrapText="1"/>
    </xf>
    <xf numFmtId="0" fontId="0" fillId="0" borderId="19" xfId="0" applyFont="1" applyBorder="1" applyAlignment="1">
      <alignment wrapText="1"/>
    </xf>
    <xf numFmtId="0" fontId="0" fillId="4" borderId="20" xfId="0" applyFont="1" applyFill="1" applyBorder="1" applyAlignment="1">
      <alignment horizontal="center" vertical="center"/>
    </xf>
    <xf numFmtId="0" fontId="6" fillId="0" borderId="20" xfId="0" applyFont="1" applyBorder="1" applyAlignment="1">
      <alignment vertical="center" wrapText="1"/>
    </xf>
    <xf numFmtId="0" fontId="0" fillId="4" borderId="4" xfId="0" applyFont="1" applyFill="1" applyBorder="1" applyAlignment="1">
      <alignment horizontal="center" vertical="center"/>
    </xf>
    <xf numFmtId="0" fontId="6" fillId="0" borderId="4" xfId="0" applyFont="1" applyBorder="1" applyAlignment="1">
      <alignment vertical="center" wrapText="1"/>
    </xf>
    <xf numFmtId="0" fontId="0" fillId="4" borderId="26" xfId="0" applyFont="1" applyFill="1" applyBorder="1" applyAlignment="1">
      <alignment horizontal="center" vertical="center"/>
    </xf>
    <xf numFmtId="0" fontId="6" fillId="0" borderId="27" xfId="0" applyFont="1" applyBorder="1" applyAlignment="1">
      <alignment vertical="center" wrapText="1"/>
    </xf>
    <xf numFmtId="0" fontId="0" fillId="4" borderId="28" xfId="0" applyFont="1" applyFill="1" applyBorder="1" applyAlignment="1">
      <alignment horizontal="center" vertical="center"/>
    </xf>
    <xf numFmtId="0" fontId="6" fillId="0" borderId="29" xfId="0" applyFont="1" applyBorder="1" applyAlignment="1">
      <alignment vertical="center" wrapText="1"/>
    </xf>
    <xf numFmtId="0" fontId="0" fillId="4" borderId="30" xfId="0" applyFont="1" applyFill="1" applyBorder="1" applyAlignment="1">
      <alignment horizontal="center" vertical="center"/>
    </xf>
    <xf numFmtId="0" fontId="6" fillId="0" borderId="31" xfId="0" applyFont="1" applyBorder="1" applyAlignment="1">
      <alignment vertical="center" wrapText="1"/>
    </xf>
    <xf numFmtId="0" fontId="0" fillId="4" borderId="32" xfId="0" applyFont="1" applyFill="1" applyBorder="1" applyAlignment="1">
      <alignment horizontal="center" vertical="center"/>
    </xf>
    <xf numFmtId="0" fontId="6" fillId="0" borderId="33" xfId="0" applyFont="1" applyBorder="1" applyAlignment="1">
      <alignment vertical="center" wrapText="1"/>
    </xf>
    <xf numFmtId="49" fontId="0" fillId="4" borderId="15" xfId="0" applyNumberFormat="1" applyFont="1" applyFill="1" applyBorder="1" applyAlignment="1">
      <alignment horizontal="center" vertical="center" wrapText="1"/>
    </xf>
    <xf numFmtId="0" fontId="10" fillId="0" borderId="0" xfId="0" applyFont="1" applyAlignment="1">
      <alignment horizontal="center" wrapText="1"/>
    </xf>
    <xf numFmtId="0" fontId="0" fillId="0" borderId="0" xfId="0" applyFont="1" applyAlignment="1">
      <alignment wrapText="1"/>
    </xf>
    <xf numFmtId="0" fontId="21" fillId="0" borderId="0" xfId="0" applyFont="1" applyAlignment="1">
      <alignment wrapText="1"/>
    </xf>
    <xf numFmtId="0" fontId="22" fillId="0" borderId="0" xfId="0" applyFont="1" applyFill="1" applyBorder="1" applyAlignment="1">
      <alignment horizontal="left" vertical="center" wrapText="1"/>
    </xf>
    <xf numFmtId="0" fontId="6" fillId="0" borderId="0" xfId="0" applyFont="1" applyAlignment="1">
      <alignment wrapText="1"/>
    </xf>
    <xf numFmtId="0" fontId="10" fillId="0" borderId="0" xfId="0" applyFont="1" applyAlignment="1">
      <alignment horizontal="center" wrapText="1"/>
    </xf>
    <xf numFmtId="0" fontId="0" fillId="0" borderId="0" xfId="0" applyFont="1" applyAlignment="1">
      <alignment wrapText="1"/>
    </xf>
    <xf numFmtId="0" fontId="21" fillId="0" borderId="0" xfId="0" applyFont="1" applyAlignment="1">
      <alignment wrapText="1"/>
    </xf>
    <xf numFmtId="0" fontId="22" fillId="0" borderId="0" xfId="0" applyFont="1" applyFill="1" applyBorder="1" applyAlignment="1">
      <alignment horizontal="left" vertical="center" wrapText="1"/>
    </xf>
    <xf numFmtId="0" fontId="22" fillId="4" borderId="34" xfId="0" applyFont="1" applyFill="1" applyBorder="1" applyAlignment="1">
      <alignment horizontal="left" vertical="center" wrapText="1"/>
    </xf>
    <xf numFmtId="0" fontId="34" fillId="0" borderId="0" xfId="0" applyFont="1" applyAlignment="1">
      <alignment vertical="top"/>
    </xf>
    <xf numFmtId="0" fontId="6" fillId="0" borderId="0" xfId="0" applyFont="1" applyAlignment="1">
      <alignment horizontal="left" wrapText="1"/>
    </xf>
    <xf numFmtId="0" fontId="21" fillId="0" borderId="0" xfId="0" applyFont="1" applyFill="1" applyAlignment="1">
      <alignment wrapText="1"/>
    </xf>
    <xf numFmtId="0" fontId="0" fillId="8" borderId="0" xfId="0" applyFont="1" applyFill="1" applyAlignment="1">
      <alignment horizontal="left" vertical="top" wrapText="1"/>
    </xf>
    <xf numFmtId="0" fontId="0" fillId="4" borderId="35" xfId="0" applyFont="1" applyFill="1" applyBorder="1" applyAlignment="1">
      <alignment horizontal="center" vertical="center" wrapText="1"/>
    </xf>
    <xf numFmtId="0" fontId="35" fillId="0" borderId="0" xfId="0" applyFont="1" applyAlignment="1">
      <alignment horizontal="left" vertical="top"/>
    </xf>
    <xf numFmtId="0" fontId="36" fillId="0" borderId="0" xfId="0" applyFont="1" applyFill="1" applyBorder="1" applyAlignment="1">
      <alignment horizontal="left" vertical="top" wrapText="1"/>
    </xf>
    <xf numFmtId="0" fontId="13" fillId="0" borderId="0" xfId="0" applyFont="1" applyAlignment="1">
      <alignment wrapText="1"/>
    </xf>
    <xf numFmtId="0" fontId="6" fillId="0" borderId="0" xfId="0" applyFont="1" applyAlignment="1"/>
    <xf numFmtId="0" fontId="0" fillId="0" borderId="0" xfId="0" applyFont="1" applyAlignment="1">
      <alignment wrapText="1"/>
    </xf>
    <xf numFmtId="0" fontId="22" fillId="0" borderId="0" xfId="0" applyFont="1" applyFill="1" applyBorder="1" applyAlignment="1">
      <alignment horizontal="left" vertical="center" wrapText="1"/>
    </xf>
    <xf numFmtId="0" fontId="6" fillId="0" borderId="0" xfId="0" applyFont="1" applyAlignment="1">
      <alignment wrapText="1"/>
    </xf>
    <xf numFmtId="0" fontId="0" fillId="4" borderId="36" xfId="0" applyFont="1" applyFill="1" applyBorder="1" applyAlignment="1">
      <alignment horizontal="center" vertical="center" wrapText="1"/>
    </xf>
    <xf numFmtId="0" fontId="12" fillId="0" borderId="36" xfId="0" applyFont="1" applyBorder="1" applyAlignment="1">
      <alignment wrapText="1"/>
    </xf>
    <xf numFmtId="49" fontId="13" fillId="4" borderId="36" xfId="0" applyNumberFormat="1" applyFont="1" applyFill="1" applyBorder="1" applyAlignment="1">
      <alignment wrapText="1"/>
    </xf>
    <xf numFmtId="0" fontId="0" fillId="4" borderId="36" xfId="0" applyFont="1" applyFill="1" applyBorder="1" applyAlignment="1">
      <alignment vertical="center" wrapText="1"/>
    </xf>
    <xf numFmtId="0" fontId="0" fillId="4" borderId="36" xfId="0" applyFont="1" applyFill="1" applyBorder="1" applyAlignment="1">
      <alignment horizontal="center" vertical="top" wrapText="1"/>
    </xf>
    <xf numFmtId="0" fontId="22" fillId="4" borderId="36" xfId="0" applyFont="1" applyFill="1" applyBorder="1" applyAlignment="1">
      <alignment horizontal="left" vertical="center" wrapText="1"/>
    </xf>
    <xf numFmtId="0" fontId="6" fillId="0" borderId="39" xfId="0" applyFont="1" applyBorder="1" applyAlignment="1">
      <alignment horizontal="left" vertical="top" wrapText="1"/>
    </xf>
    <xf numFmtId="0" fontId="13" fillId="0" borderId="0" xfId="0" applyFont="1" applyAlignment="1">
      <alignment wrapText="1"/>
    </xf>
    <xf numFmtId="0" fontId="21" fillId="0" borderId="0" xfId="0" applyFont="1" applyAlignment="1">
      <alignment wrapText="1"/>
    </xf>
    <xf numFmtId="0" fontId="0" fillId="4" borderId="16" xfId="0" applyFont="1" applyFill="1" applyBorder="1" applyAlignment="1">
      <alignment horizontal="center" vertical="center" wrapText="1"/>
    </xf>
    <xf numFmtId="0" fontId="0" fillId="2" borderId="16" xfId="0" applyFont="1" applyFill="1" applyBorder="1" applyAlignment="1">
      <alignment horizontal="left" vertical="top" wrapText="1"/>
    </xf>
    <xf numFmtId="0" fontId="0" fillId="2" borderId="16" xfId="0" applyFill="1" applyBorder="1" applyAlignment="1">
      <alignment horizontal="left" vertical="top" wrapText="1"/>
    </xf>
    <xf numFmtId="0" fontId="0" fillId="4" borderId="38" xfId="0" applyFont="1" applyFill="1" applyBorder="1" applyAlignment="1">
      <alignment horizontal="center" vertical="center" wrapText="1"/>
    </xf>
    <xf numFmtId="0" fontId="6" fillId="6" borderId="15" xfId="0" applyFont="1" applyFill="1" applyBorder="1" applyAlignment="1">
      <alignment horizontal="center" wrapText="1"/>
    </xf>
    <xf numFmtId="0" fontId="10" fillId="0" borderId="0" xfId="0" applyFont="1" applyAlignment="1">
      <alignment horizontal="center" wrapText="1"/>
    </xf>
    <xf numFmtId="0" fontId="21" fillId="0" borderId="0" xfId="0" applyFont="1" applyAlignment="1">
      <alignment wrapText="1"/>
    </xf>
    <xf numFmtId="0" fontId="0" fillId="0" borderId="0" xfId="0" applyAlignment="1">
      <alignment horizontal="left" wrapText="1"/>
    </xf>
    <xf numFmtId="0" fontId="22" fillId="0" borderId="0" xfId="0" applyFont="1" applyFill="1" applyBorder="1" applyAlignment="1">
      <alignment horizontal="left" vertical="center" wrapText="1"/>
    </xf>
    <xf numFmtId="0" fontId="6" fillId="0" borderId="0" xfId="0" applyFont="1" applyAlignment="1">
      <alignment wrapText="1"/>
    </xf>
    <xf numFmtId="0" fontId="10"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lignment horizontal="center"/>
    </xf>
    <xf numFmtId="0" fontId="0" fillId="0" borderId="0" xfId="0" applyAlignment="1">
      <alignment wrapText="1"/>
    </xf>
    <xf numFmtId="0" fontId="6" fillId="0" borderId="0" xfId="0" applyFont="1" applyAlignment="1">
      <alignment wrapText="1"/>
    </xf>
    <xf numFmtId="0" fontId="0" fillId="4" borderId="40" xfId="0" applyFont="1" applyFill="1" applyBorder="1" applyAlignment="1">
      <alignment horizontal="center" vertical="center" wrapText="1"/>
    </xf>
    <xf numFmtId="0" fontId="0" fillId="0" borderId="0" xfId="0" applyFont="1" applyAlignment="1">
      <alignment horizontal="left" wrapText="1"/>
    </xf>
    <xf numFmtId="0" fontId="6" fillId="0" borderId="0" xfId="0" applyFont="1" applyFill="1" applyBorder="1" applyAlignment="1">
      <alignment horizontal="left" vertical="top" wrapText="1"/>
    </xf>
    <xf numFmtId="0" fontId="6" fillId="0" borderId="0" xfId="0" applyFont="1"/>
    <xf numFmtId="0" fontId="22" fillId="4" borderId="36" xfId="0" applyFont="1" applyFill="1" applyBorder="1" applyAlignment="1">
      <alignment horizontal="left" vertical="center" wrapText="1"/>
    </xf>
    <xf numFmtId="0" fontId="6" fillId="0" borderId="0" xfId="0" applyFont="1" applyAlignment="1">
      <alignment horizontal="left" wrapText="1"/>
    </xf>
    <xf numFmtId="0" fontId="0" fillId="0" borderId="0" xfId="0" applyFont="1"/>
    <xf numFmtId="0" fontId="6" fillId="0" borderId="0" xfId="0" applyFont="1"/>
    <xf numFmtId="0" fontId="0" fillId="0" borderId="0" xfId="0" applyFont="1" applyAlignment="1">
      <alignment vertical="center" wrapText="1"/>
    </xf>
    <xf numFmtId="0" fontId="12" fillId="0" borderId="8" xfId="0" applyFont="1" applyBorder="1" applyAlignment="1">
      <alignment horizontal="center" vertical="center" wrapText="1"/>
    </xf>
    <xf numFmtId="0" fontId="13" fillId="0" borderId="8" xfId="0" applyFont="1" applyBorder="1" applyAlignment="1">
      <alignment wrapText="1"/>
    </xf>
    <xf numFmtId="0" fontId="32" fillId="0" borderId="7"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14" fillId="0" borderId="0" xfId="0" applyFont="1" applyAlignment="1">
      <alignment horizontal="center" wrapText="1"/>
    </xf>
    <xf numFmtId="0" fontId="15" fillId="0" borderId="0" xfId="0" applyFont="1" applyAlignment="1">
      <alignment wrapText="1"/>
    </xf>
    <xf numFmtId="0" fontId="13" fillId="4" borderId="3" xfId="0" applyFont="1" applyFill="1" applyBorder="1" applyAlignment="1">
      <alignment horizontal="left" vertical="top" wrapText="1"/>
    </xf>
    <xf numFmtId="0" fontId="0" fillId="0" borderId="2" xfId="0" applyBorder="1" applyAlignment="1">
      <alignment wrapText="1"/>
    </xf>
    <xf numFmtId="0" fontId="0" fillId="0" borderId="5" xfId="0" applyBorder="1" applyAlignment="1">
      <alignment wrapText="1"/>
    </xf>
    <xf numFmtId="0" fontId="16" fillId="0" borderId="0" xfId="0" applyFont="1" applyAlignment="1">
      <alignment vertical="center" wrapText="1"/>
    </xf>
    <xf numFmtId="0" fontId="13" fillId="0" borderId="0" xfId="0" applyFont="1" applyAlignment="1">
      <alignment wrapText="1"/>
    </xf>
    <xf numFmtId="0" fontId="17" fillId="0" borderId="0" xfId="0" applyFont="1" applyAlignment="1">
      <alignment wrapText="1"/>
    </xf>
    <xf numFmtId="0" fontId="17" fillId="0" borderId="0" xfId="0" applyFont="1" applyAlignment="1">
      <alignment vertical="center" wrapText="1"/>
    </xf>
    <xf numFmtId="0" fontId="0" fillId="4" borderId="1" xfId="0" applyFont="1" applyFill="1" applyBorder="1" applyAlignment="1">
      <alignment horizontal="left" wrapText="1"/>
    </xf>
    <xf numFmtId="0" fontId="10" fillId="0" borderId="0" xfId="0" applyFont="1" applyAlignment="1">
      <alignment horizontal="center" wrapText="1"/>
    </xf>
    <xf numFmtId="0" fontId="21"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0" fillId="2" borderId="17" xfId="0" applyFont="1" applyFill="1" applyBorder="1" applyAlignment="1">
      <alignment horizontal="left" vertical="top" wrapText="1"/>
    </xf>
    <xf numFmtId="0" fontId="0" fillId="2" borderId="18" xfId="0" applyFill="1" applyBorder="1" applyAlignment="1">
      <alignment horizontal="left" vertical="top" wrapText="1"/>
    </xf>
    <xf numFmtId="0" fontId="12" fillId="7" borderId="15" xfId="0" applyFont="1" applyFill="1" applyBorder="1" applyAlignment="1">
      <alignment horizontal="left" wrapText="1"/>
    </xf>
    <xf numFmtId="0" fontId="13" fillId="7" borderId="15" xfId="0" applyFont="1" applyFill="1" applyBorder="1" applyAlignment="1">
      <alignment horizontal="left" wrapText="1"/>
    </xf>
    <xf numFmtId="0" fontId="0" fillId="2" borderId="37" xfId="0" applyFont="1" applyFill="1" applyBorder="1" applyAlignment="1">
      <alignment horizontal="left" vertical="top" wrapText="1"/>
    </xf>
    <xf numFmtId="0" fontId="0" fillId="2" borderId="38" xfId="0" applyFill="1" applyBorder="1" applyAlignment="1">
      <alignment horizontal="left" vertical="top" wrapText="1"/>
    </xf>
    <xf numFmtId="0" fontId="25" fillId="0" borderId="0" xfId="0" applyFont="1" applyAlignment="1">
      <alignment horizontal="center" wrapText="1"/>
    </xf>
    <xf numFmtId="0" fontId="21" fillId="0" borderId="0" xfId="0" applyFont="1" applyAlignment="1">
      <alignment wrapText="1"/>
    </xf>
    <xf numFmtId="0" fontId="20" fillId="4" borderId="17"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0" fillId="3" borderId="17" xfId="0" applyFont="1" applyFill="1" applyBorder="1" applyAlignment="1">
      <alignment horizontal="left" wrapText="1"/>
    </xf>
    <xf numFmtId="0" fontId="0" fillId="3" borderId="16" xfId="0" applyFont="1" applyFill="1" applyBorder="1" applyAlignment="1">
      <alignment horizontal="left" wrapText="1"/>
    </xf>
    <xf numFmtId="0" fontId="0" fillId="3" borderId="18" xfId="0" applyFont="1" applyFill="1" applyBorder="1" applyAlignment="1">
      <alignment horizontal="left" wrapText="1"/>
    </xf>
    <xf numFmtId="0" fontId="12" fillId="7" borderId="17" xfId="0" applyFont="1" applyFill="1" applyBorder="1" applyAlignment="1">
      <alignment horizontal="center" wrapText="1"/>
    </xf>
    <xf numFmtId="0" fontId="12" fillId="7" borderId="16" xfId="0" applyFont="1" applyFill="1" applyBorder="1" applyAlignment="1">
      <alignment horizontal="center" wrapText="1"/>
    </xf>
    <xf numFmtId="0" fontId="12" fillId="7" borderId="18" xfId="0" applyFont="1" applyFill="1" applyBorder="1" applyAlignment="1">
      <alignment horizontal="center" wrapText="1"/>
    </xf>
    <xf numFmtId="0" fontId="12" fillId="7" borderId="9" xfId="0" applyFont="1" applyFill="1" applyBorder="1" applyAlignment="1">
      <alignment horizontal="center" wrapText="1"/>
    </xf>
    <xf numFmtId="0" fontId="12" fillId="7" borderId="8" xfId="0" applyFont="1" applyFill="1" applyBorder="1" applyAlignment="1">
      <alignment horizontal="center" wrapText="1"/>
    </xf>
    <xf numFmtId="0" fontId="20" fillId="4" borderId="15" xfId="0" applyFont="1" applyFill="1" applyBorder="1" applyAlignment="1">
      <alignment horizontal="center" vertical="center" wrapText="1"/>
    </xf>
    <xf numFmtId="0" fontId="0" fillId="0" borderId="15" xfId="0" applyBorder="1" applyAlignment="1">
      <alignment wrapText="1"/>
    </xf>
    <xf numFmtId="0" fontId="0" fillId="3" borderId="15" xfId="0" applyFont="1" applyFill="1" applyBorder="1" applyAlignment="1">
      <alignment horizontal="left" wrapText="1"/>
    </xf>
    <xf numFmtId="0" fontId="12" fillId="7" borderId="7" xfId="0" applyFont="1" applyFill="1" applyBorder="1" applyAlignment="1">
      <alignment horizontal="center" wrapText="1"/>
    </xf>
    <xf numFmtId="0" fontId="12" fillId="7" borderId="0" xfId="0" applyFont="1" applyFill="1" applyBorder="1" applyAlignment="1">
      <alignment horizontal="center" wrapText="1"/>
    </xf>
    <xf numFmtId="0" fontId="0" fillId="0" borderId="0" xfId="0" applyAlignment="1">
      <alignment wrapText="1"/>
    </xf>
    <xf numFmtId="0" fontId="0" fillId="0" borderId="38" xfId="0" applyBorder="1" applyAlignment="1">
      <alignment horizontal="left" vertical="top" wrapText="1"/>
    </xf>
    <xf numFmtId="0" fontId="0" fillId="0" borderId="16" xfId="0" applyBorder="1" applyAlignment="1">
      <alignment wrapText="1"/>
    </xf>
    <xf numFmtId="0" fontId="0" fillId="0" borderId="18" xfId="0" applyBorder="1" applyAlignment="1">
      <alignment wrapText="1"/>
    </xf>
    <xf numFmtId="0" fontId="6" fillId="0" borderId="0" xfId="0" applyFont="1" applyBorder="1" applyAlignment="1">
      <alignment horizontal="left" vertical="center" wrapText="1"/>
    </xf>
    <xf numFmtId="0" fontId="0" fillId="0" borderId="0" xfId="0" applyAlignment="1">
      <alignment horizontal="left" wrapText="1"/>
    </xf>
    <xf numFmtId="0" fontId="22" fillId="0" borderId="0" xfId="0" applyFont="1" applyFill="1" applyBorder="1" applyAlignment="1">
      <alignment horizontal="left" vertical="center" wrapText="1"/>
    </xf>
    <xf numFmtId="0" fontId="6" fillId="6" borderId="15" xfId="0" applyFont="1" applyFill="1" applyBorder="1" applyAlignment="1">
      <alignment horizontal="center" wrapText="1"/>
    </xf>
    <xf numFmtId="0" fontId="0" fillId="6" borderId="15" xfId="0" applyFont="1" applyFill="1" applyBorder="1" applyAlignment="1">
      <alignment horizontal="center" wrapText="1"/>
    </xf>
    <xf numFmtId="0" fontId="20" fillId="0" borderId="21" xfId="0" applyFont="1" applyFill="1" applyBorder="1" applyAlignment="1">
      <alignment horizontal="center" vertical="center" wrapText="1"/>
    </xf>
    <xf numFmtId="0" fontId="6" fillId="0" borderId="24" xfId="0" applyFont="1" applyBorder="1" applyAlignment="1">
      <alignment wrapText="1"/>
    </xf>
    <xf numFmtId="0" fontId="6" fillId="0" borderId="25" xfId="0" applyFont="1" applyBorder="1" applyAlignment="1">
      <alignment wrapText="1"/>
    </xf>
    <xf numFmtId="0" fontId="6" fillId="0" borderId="7" xfId="0" applyFont="1" applyBorder="1" applyAlignment="1">
      <alignment wrapText="1"/>
    </xf>
    <xf numFmtId="0" fontId="6" fillId="0" borderId="0" xfId="0" applyFont="1" applyAlignment="1">
      <alignment wrapText="1"/>
    </xf>
    <xf numFmtId="0" fontId="6" fillId="0" borderId="13" xfId="0" applyFont="1" applyBorder="1" applyAlignment="1">
      <alignment wrapText="1"/>
    </xf>
    <xf numFmtId="0" fontId="6" fillId="0" borderId="9" xfId="0" applyFont="1" applyBorder="1" applyAlignment="1">
      <alignment wrapText="1"/>
    </xf>
    <xf numFmtId="0" fontId="6" fillId="0" borderId="8" xfId="0" applyFont="1" applyBorder="1" applyAlignment="1">
      <alignment wrapText="1"/>
    </xf>
    <xf numFmtId="0" fontId="6" fillId="0" borderId="14" xfId="0" applyFont="1" applyBorder="1" applyAlignment="1">
      <alignment wrapText="1"/>
    </xf>
    <xf numFmtId="0" fontId="20" fillId="0" borderId="19"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7" xfId="0" applyFont="1" applyFill="1" applyBorder="1" applyAlignment="1">
      <alignment horizontal="left" vertical="top" wrapText="1"/>
    </xf>
    <xf numFmtId="0" fontId="0" fillId="0" borderId="16" xfId="0" applyFont="1" applyFill="1" applyBorder="1" applyAlignment="1">
      <alignment wrapText="1"/>
    </xf>
    <xf numFmtId="0" fontId="0" fillId="0" borderId="18" xfId="0" applyFont="1" applyFill="1" applyBorder="1" applyAlignment="1">
      <alignment wrapText="1"/>
    </xf>
    <xf numFmtId="0" fontId="20" fillId="0" borderId="21" xfId="0" applyFont="1" applyBorder="1" applyAlignment="1">
      <alignment horizontal="center" vertical="center" wrapText="1"/>
    </xf>
    <xf numFmtId="0" fontId="20" fillId="0" borderId="7" xfId="0" applyFont="1" applyBorder="1" applyAlignment="1">
      <alignment horizontal="center" vertical="center" wrapText="1"/>
    </xf>
    <xf numFmtId="0" fontId="6" fillId="6" borderId="17" xfId="0" applyFont="1" applyFill="1" applyBorder="1" applyAlignment="1">
      <alignment horizontal="center" wrapText="1"/>
    </xf>
    <xf numFmtId="0" fontId="0" fillId="6" borderId="16" xfId="0" applyFont="1" applyFill="1" applyBorder="1" applyAlignment="1">
      <alignment horizontal="center" wrapText="1"/>
    </xf>
    <xf numFmtId="0" fontId="0" fillId="6" borderId="18" xfId="0" applyFont="1" applyFill="1" applyBorder="1" applyAlignment="1">
      <alignment horizont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0" xfId="0" applyAlignment="1">
      <alignment horizontal="left" vertical="center" wrapText="1"/>
    </xf>
    <xf numFmtId="0" fontId="6" fillId="6" borderId="15" xfId="0" applyFont="1" applyFill="1" applyBorder="1" applyAlignment="1">
      <alignment horizontal="center" vertical="center" wrapText="1"/>
    </xf>
    <xf numFmtId="0" fontId="0" fillId="6" borderId="15" xfId="0" applyFont="1" applyFill="1" applyBorder="1" applyAlignment="1"/>
    <xf numFmtId="0" fontId="6" fillId="6" borderId="17" xfId="0" applyFont="1" applyFill="1" applyBorder="1" applyAlignment="1">
      <alignment horizontal="center" vertical="center" wrapText="1"/>
    </xf>
    <xf numFmtId="0" fontId="0" fillId="0" borderId="18" xfId="0" applyBorder="1" applyAlignment="1">
      <alignment horizontal="center" vertical="center" wrapText="1"/>
    </xf>
    <xf numFmtId="0" fontId="10" fillId="0" borderId="0" xfId="0" applyFont="1" applyBorder="1" applyAlignment="1">
      <alignment horizontal="center"/>
    </xf>
    <xf numFmtId="0" fontId="0" fillId="0" borderId="0" xfId="0" applyBorder="1" applyAlignment="1">
      <alignment horizontal="left" vertical="center" wrapText="1"/>
    </xf>
    <xf numFmtId="0" fontId="18" fillId="6" borderId="17" xfId="0" applyFont="1" applyFill="1" applyBorder="1" applyAlignment="1">
      <alignment horizontal="center" vertical="center"/>
    </xf>
    <xf numFmtId="0" fontId="18" fillId="6" borderId="16" xfId="0" applyFont="1" applyFill="1" applyBorder="1" applyAlignment="1">
      <alignment horizontal="center" vertical="center"/>
    </xf>
    <xf numFmtId="0" fontId="18" fillId="6" borderId="18" xfId="0" applyFont="1" applyFill="1" applyBorder="1" applyAlignment="1">
      <alignment horizontal="center" vertical="center"/>
    </xf>
    <xf numFmtId="0" fontId="0" fillId="0" borderId="0" xfId="0" applyBorder="1" applyAlignment="1"/>
    <xf numFmtId="0" fontId="6" fillId="4" borderId="21"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6" borderId="17" xfId="0" applyFont="1" applyFill="1" applyBorder="1" applyAlignment="1">
      <alignment horizontal="left" vertical="center" wrapText="1"/>
    </xf>
    <xf numFmtId="0" fontId="6" fillId="6" borderId="16"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4" borderId="24" xfId="0" applyFont="1" applyFill="1" applyBorder="1" applyAlignment="1">
      <alignment horizontal="left" vertical="top" wrapText="1"/>
    </xf>
    <xf numFmtId="0" fontId="6" fillId="6" borderId="20" xfId="0" applyFont="1" applyFill="1" applyBorder="1" applyAlignment="1">
      <alignment horizontal="center" vertical="center" wrapText="1"/>
    </xf>
    <xf numFmtId="0" fontId="0" fillId="6" borderId="20" xfId="0" applyFont="1" applyFill="1" applyBorder="1" applyAlignment="1"/>
    <xf numFmtId="0" fontId="6" fillId="8" borderId="11" xfId="0" applyFont="1" applyFill="1" applyBorder="1" applyAlignment="1">
      <alignment horizontal="left" vertical="top" wrapText="1"/>
    </xf>
    <xf numFmtId="0" fontId="6" fillId="8" borderId="12" xfId="0" applyFont="1" applyFill="1" applyBorder="1" applyAlignment="1">
      <alignment horizontal="left" vertical="top" wrapText="1"/>
    </xf>
    <xf numFmtId="0" fontId="6" fillId="2" borderId="3" xfId="0" applyFont="1" applyFill="1" applyBorder="1" applyAlignment="1">
      <alignment horizontal="left" vertical="top" wrapText="1"/>
    </xf>
    <xf numFmtId="0" fontId="0" fillId="0" borderId="5" xfId="0" applyBorder="1" applyAlignment="1">
      <alignment horizontal="left" vertical="top" wrapText="1"/>
    </xf>
    <xf numFmtId="49" fontId="31" fillId="0" borderId="20"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10" fillId="0" borderId="0" xfId="0" applyFont="1" applyAlignment="1">
      <alignment horizontal="center" vertical="center"/>
    </xf>
    <xf numFmtId="0" fontId="7" fillId="2" borderId="3" xfId="0" applyFont="1" applyFill="1" applyBorder="1" applyAlignment="1">
      <alignment horizontal="left" vertical="top" wrapText="1"/>
    </xf>
    <xf numFmtId="0" fontId="0" fillId="8" borderId="12" xfId="0" applyFont="1" applyFill="1" applyBorder="1" applyAlignment="1">
      <alignment horizontal="left" vertical="top" wrapText="1"/>
    </xf>
    <xf numFmtId="0" fontId="7" fillId="8" borderId="11" xfId="0" applyFont="1" applyFill="1" applyBorder="1" applyAlignment="1">
      <alignment horizontal="left" vertical="top" wrapText="1"/>
    </xf>
    <xf numFmtId="0" fontId="27" fillId="0" borderId="0" xfId="7"/>
  </cellXfs>
  <cellStyles count="10">
    <cellStyle name="Hyperlink" xfId="7" builtinId="8"/>
    <cellStyle name="Hyperlink 2" xfId="1"/>
    <cellStyle name="Normal" xfId="0" builtinId="0"/>
    <cellStyle name="Normal 2" xfId="2"/>
    <cellStyle name="Normal 2 2" xfId="3"/>
    <cellStyle name="Normal 3" xfId="4"/>
    <cellStyle name="Normal 3 2" xfId="8"/>
    <cellStyle name="Normal 4" xfId="5"/>
    <cellStyle name="Normal 5" xfId="6"/>
    <cellStyle name="Normal 5 2"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12/Accountability/DCIP-SCEP/DCIP-SCEP%2014-15/Final%20for%20Posting/2014-15SCEP_Template_FINAL5-7-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cell r="O61" t="str">
            <v>TBD</v>
          </cell>
        </row>
        <row r="62">
          <cell r="A62" t="str">
            <v>332100010000</v>
          </cell>
          <cell r="B62" t="str">
            <v>NYC GEOG DIST #21 - BROOKLYN</v>
          </cell>
          <cell r="C62">
            <v>40</v>
          </cell>
          <cell r="D62">
            <v>4</v>
          </cell>
          <cell r="E62">
            <v>2</v>
          </cell>
          <cell r="F62">
            <v>6</v>
          </cell>
          <cell r="G62">
            <v>0.15</v>
          </cell>
          <cell r="K62">
            <v>40</v>
          </cell>
          <cell r="L62">
            <v>7</v>
          </cell>
          <cell r="M62"/>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cell r="G114">
            <v>1</v>
          </cell>
          <cell r="H114" t="str">
            <v>Yes</v>
          </cell>
        </row>
        <row r="115">
          <cell r="C115" t="str">
            <v>571000010018</v>
          </cell>
          <cell r="D115" t="str">
            <v>CORNING-PAINTED POST WEST HIGH SCH</v>
          </cell>
          <cell r="E115" t="str">
            <v>Priority</v>
          </cell>
          <cell r="H115" t="str">
            <v>No</v>
          </cell>
          <cell r="I115"/>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row>
        <row r="281">
          <cell r="C281" t="str">
            <v>261600010101</v>
          </cell>
          <cell r="D281" t="str">
            <v>INTEGRATED ARTS AND TECH HIGH SCHOOL</v>
          </cell>
          <cell r="E281" t="str">
            <v>Focus %</v>
          </cell>
          <cell r="H281" t="str">
            <v>No</v>
          </cell>
          <cell r="I281"/>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PCoverPage"/>
      <sheetName val="SchoolLeadershipTeam"/>
      <sheetName val="SchoolInfoSheet(1)"/>
      <sheetName val="SchoolInfoSheet(2)"/>
      <sheetName val="SCEPOverview"/>
      <sheetName val="Tier 1 Prioritized Activities"/>
      <sheetName val="Tier 2 Allowable Activities"/>
      <sheetName val="Tenet Template Exemplar"/>
      <sheetName val="Tenet 2"/>
      <sheetName val="Tenet 2 (2)"/>
      <sheetName val="Tenet 2 (3)"/>
      <sheetName val="Tenet 2 (4)"/>
      <sheetName val="Tenet 2 (5)"/>
      <sheetName val="Tenet 3"/>
      <sheetName val="Tenet 3 (2)"/>
      <sheetName val="Tenet 3 (3)"/>
      <sheetName val="Tenet 3 (4)"/>
      <sheetName val="Tenet 3 (5)"/>
      <sheetName val="Tenet 4"/>
      <sheetName val="Tenet 4 (2)"/>
      <sheetName val="Tenet 4 (3)"/>
      <sheetName val="Tenet 4 (4)"/>
      <sheetName val="Tenet 4 (5)"/>
      <sheetName val="Tenet 5"/>
      <sheetName val="Tenet 5 (2)"/>
      <sheetName val="Tenet 5 (3)"/>
      <sheetName val="Tenet 5 (4)"/>
      <sheetName val="Tenet 5 (5)"/>
      <sheetName val="Tenet 6"/>
      <sheetName val="Tenet 6 (2)"/>
      <sheetName val="Tenet 6 (3)"/>
      <sheetName val="Tenet 6 (4)"/>
      <sheetName val="Tenet 6 (5)"/>
      <sheetName val="Fiscal Summary Form"/>
      <sheetName val="14-15 ImpReserveSetAsideActivit"/>
      <sheetName val="Drop-Down Content"/>
      <sheetName val="StatementsofPractice"/>
      <sheetName val="Drop-Down Content2"/>
      <sheetName val="SI Set Aside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12.nysed.gov/accountability/ChecklistforDeterminingPrioritySchoolLeaderQualification.doc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1"/>
  <sheetViews>
    <sheetView zoomScaleNormal="100" workbookViewId="0"/>
  </sheetViews>
  <sheetFormatPr defaultColWidth="9.109375" defaultRowHeight="15.6" x14ac:dyDescent="0.3"/>
  <cols>
    <col min="1" max="1" width="5.5546875" style="10" customWidth="1"/>
    <col min="2" max="2" width="27.44140625" style="10" customWidth="1"/>
    <col min="3" max="3" width="50.6640625" style="10" customWidth="1"/>
    <col min="4" max="4" width="33.88671875" style="10" customWidth="1"/>
    <col min="5" max="5" width="38.33203125" style="10" customWidth="1"/>
    <col min="6" max="16384" width="9.109375" style="10"/>
  </cols>
  <sheetData>
    <row r="1" spans="2:5" x14ac:dyDescent="0.3">
      <c r="B1" s="8" t="s">
        <v>4</v>
      </c>
      <c r="C1" s="9"/>
      <c r="D1" s="167" t="s">
        <v>188</v>
      </c>
      <c r="E1" s="168"/>
    </row>
    <row r="2" spans="2:5" s="127" customFormat="1" x14ac:dyDescent="0.3">
      <c r="B2" s="133" t="s">
        <v>207</v>
      </c>
      <c r="C2" s="134"/>
      <c r="D2" s="167"/>
      <c r="E2" s="168"/>
    </row>
    <row r="3" spans="2:5" x14ac:dyDescent="0.3">
      <c r="B3" s="8" t="s">
        <v>76</v>
      </c>
      <c r="C3" s="11"/>
      <c r="D3" s="169"/>
      <c r="E3" s="168"/>
    </row>
    <row r="4" spans="2:5" x14ac:dyDescent="0.3">
      <c r="E4" s="1"/>
    </row>
    <row r="5" spans="2:5" x14ac:dyDescent="0.3">
      <c r="E5" s="1"/>
    </row>
    <row r="6" spans="2:5" ht="23.4" x14ac:dyDescent="0.45">
      <c r="B6" s="170" t="s">
        <v>225</v>
      </c>
      <c r="C6" s="171"/>
      <c r="D6" s="171"/>
      <c r="E6" s="171"/>
    </row>
    <row r="8" spans="2:5" x14ac:dyDescent="0.3">
      <c r="B8" s="12" t="s">
        <v>5</v>
      </c>
      <c r="C8" s="13"/>
      <c r="D8" s="12" t="s">
        <v>6</v>
      </c>
      <c r="E8" s="13"/>
    </row>
    <row r="9" spans="2:5" x14ac:dyDescent="0.3">
      <c r="B9" s="12" t="s">
        <v>7</v>
      </c>
      <c r="C9" s="13"/>
      <c r="D9" s="12" t="s">
        <v>8</v>
      </c>
      <c r="E9" s="13"/>
    </row>
    <row r="10" spans="2:5" ht="15.75" customHeight="1" x14ac:dyDescent="0.3">
      <c r="B10" s="12" t="s">
        <v>9</v>
      </c>
      <c r="C10" s="172"/>
      <c r="D10" s="173"/>
      <c r="E10" s="174"/>
    </row>
    <row r="12" spans="2:5" ht="30.75" customHeight="1" x14ac:dyDescent="0.3">
      <c r="B12" s="175" t="s">
        <v>10</v>
      </c>
      <c r="C12" s="176"/>
      <c r="D12" s="176"/>
      <c r="E12" s="176"/>
    </row>
    <row r="14" spans="2:5" x14ac:dyDescent="0.3">
      <c r="B14" s="177" t="s">
        <v>224</v>
      </c>
      <c r="C14" s="176"/>
      <c r="D14" s="176"/>
      <c r="E14" s="176"/>
    </row>
    <row r="16" spans="2:5" ht="45.75" customHeight="1" x14ac:dyDescent="0.3">
      <c r="B16" s="178" t="s">
        <v>223</v>
      </c>
      <c r="C16" s="176"/>
      <c r="D16" s="176"/>
      <c r="E16" s="176"/>
    </row>
    <row r="18" spans="2:5" x14ac:dyDescent="0.3">
      <c r="B18" s="165" t="s">
        <v>11</v>
      </c>
      <c r="C18" s="166"/>
      <c r="D18" s="166"/>
      <c r="E18" s="166"/>
    </row>
    <row r="19" spans="2:5" x14ac:dyDescent="0.3">
      <c r="B19" s="14" t="s">
        <v>12</v>
      </c>
      <c r="C19" s="14" t="s">
        <v>13</v>
      </c>
      <c r="D19" s="14" t="s">
        <v>14</v>
      </c>
      <c r="E19" s="14" t="s">
        <v>15</v>
      </c>
    </row>
    <row r="20" spans="2:5" ht="30" customHeight="1" x14ac:dyDescent="0.3">
      <c r="B20" s="15" t="s">
        <v>16</v>
      </c>
      <c r="C20" s="16"/>
      <c r="D20" s="13"/>
      <c r="E20" s="13"/>
    </row>
    <row r="21" spans="2:5" ht="30" customHeight="1" x14ac:dyDescent="0.3">
      <c r="B21" s="15" t="s">
        <v>17</v>
      </c>
      <c r="C21" s="16"/>
      <c r="D21" s="13"/>
      <c r="E21" s="13"/>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s>
  <pageMargins left="0.45" right="0.45" top="0.5" bottom="0.5" header="0.3" footer="0.05"/>
  <pageSetup scale="80" orientation="landscape"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zoomScaleNormal="100" workbookViewId="0"/>
  </sheetViews>
  <sheetFormatPr defaultColWidth="9.109375" defaultRowHeight="15.6" x14ac:dyDescent="0.3"/>
  <cols>
    <col min="1" max="1" width="5.5546875" style="51" customWidth="1"/>
    <col min="2" max="4" width="21.6640625" style="51" customWidth="1"/>
    <col min="5" max="5" width="6.5546875" style="51" bestFit="1" customWidth="1"/>
    <col min="6" max="6" width="2" style="51" hidden="1" customWidth="1"/>
    <col min="7" max="7" width="5.6640625" style="31" customWidth="1"/>
    <col min="8" max="10" width="21.6640625" style="51" customWidth="1"/>
    <col min="11" max="11" width="6.5546875" style="51" bestFit="1" customWidth="1"/>
    <col min="12" max="12" width="2" style="51" hidden="1" customWidth="1"/>
    <col min="13" max="16384" width="9.109375" style="51"/>
  </cols>
  <sheetData>
    <row r="1" spans="2:12" ht="18" x14ac:dyDescent="0.35">
      <c r="B1" s="180" t="s">
        <v>141</v>
      </c>
      <c r="C1" s="190"/>
      <c r="D1" s="190"/>
      <c r="E1" s="190"/>
      <c r="F1" s="190"/>
      <c r="G1" s="190"/>
      <c r="H1" s="191"/>
      <c r="I1" s="191"/>
      <c r="J1" s="191"/>
      <c r="K1" s="191"/>
    </row>
    <row r="2" spans="2:12" ht="9.75" customHeight="1" x14ac:dyDescent="0.3">
      <c r="B2" s="32"/>
      <c r="C2" s="32"/>
      <c r="D2" s="32"/>
      <c r="E2" s="32"/>
      <c r="F2" s="39"/>
      <c r="G2" s="39"/>
      <c r="H2" s="32"/>
      <c r="I2" s="32"/>
      <c r="J2" s="32"/>
      <c r="K2" s="32"/>
    </row>
    <row r="3" spans="2:12" s="88" customFormat="1" ht="15.75" customHeight="1" x14ac:dyDescent="0.3">
      <c r="B3" s="238" t="s">
        <v>179</v>
      </c>
      <c r="C3" s="239"/>
      <c r="D3" s="240"/>
      <c r="E3" s="91" t="s">
        <v>226</v>
      </c>
      <c r="F3" s="92"/>
      <c r="G3" s="93"/>
      <c r="H3" s="214" t="s">
        <v>178</v>
      </c>
      <c r="I3" s="215"/>
      <c r="J3" s="215"/>
      <c r="K3" s="145" t="s">
        <v>226</v>
      </c>
    </row>
    <row r="4" spans="2:12" s="73" customFormat="1" ht="14.4" x14ac:dyDescent="0.3">
      <c r="B4" s="233" t="s">
        <v>143</v>
      </c>
      <c r="C4" s="234"/>
      <c r="D4" s="235"/>
      <c r="E4" s="61"/>
      <c r="F4" s="87">
        <f>IF((E4="H")+(E4="E")+(E4=4)+(E4=3),1,0)</f>
        <v>0</v>
      </c>
      <c r="G4" s="86"/>
      <c r="H4" s="233" t="s">
        <v>150</v>
      </c>
      <c r="I4" s="234"/>
      <c r="J4" s="235"/>
      <c r="K4" s="61"/>
      <c r="L4" s="87">
        <f>IF((K4="H")+(K4="E")+(K4=4)+(K4=3),1,0)</f>
        <v>0</v>
      </c>
    </row>
    <row r="5" spans="2:12" s="88" customFormat="1" ht="14.4" x14ac:dyDescent="0.3">
      <c r="B5" s="233" t="s">
        <v>144</v>
      </c>
      <c r="C5" s="234"/>
      <c r="D5" s="235"/>
      <c r="E5" s="61"/>
      <c r="F5" s="87">
        <f>IF((E5="H")+(E5="E")+(E5=4)+(E5=3),1,0)</f>
        <v>0</v>
      </c>
      <c r="G5" s="86"/>
      <c r="H5" s="233" t="s">
        <v>151</v>
      </c>
      <c r="I5" s="234"/>
      <c r="J5" s="235"/>
      <c r="K5" s="61"/>
      <c r="L5" s="87">
        <f t="shared" ref="L5:L9" si="0">IF((K5="H")+(K5="E")+(K5=4)+(K5=3),1,0)</f>
        <v>0</v>
      </c>
    </row>
    <row r="6" spans="2:12" s="88" customFormat="1" ht="14.4" x14ac:dyDescent="0.3">
      <c r="B6" s="233" t="s">
        <v>145</v>
      </c>
      <c r="C6" s="234"/>
      <c r="D6" s="235"/>
      <c r="E6" s="61"/>
      <c r="F6" s="87">
        <f t="shared" ref="F6:F10" si="1">IF((E6="H")+(E6="E")+(E6=4)+(E6=3),1,0)</f>
        <v>0</v>
      </c>
      <c r="G6" s="46"/>
      <c r="H6" s="233" t="s">
        <v>152</v>
      </c>
      <c r="I6" s="234"/>
      <c r="J6" s="235"/>
      <c r="K6" s="61"/>
      <c r="L6" s="87">
        <f t="shared" si="0"/>
        <v>0</v>
      </c>
    </row>
    <row r="7" spans="2:12" s="88" customFormat="1" ht="14.4" x14ac:dyDescent="0.3">
      <c r="B7" s="233" t="s">
        <v>146</v>
      </c>
      <c r="C7" s="234"/>
      <c r="D7" s="235"/>
      <c r="E7" s="61"/>
      <c r="F7" s="87">
        <f t="shared" si="1"/>
        <v>0</v>
      </c>
      <c r="G7" s="46"/>
      <c r="H7" s="233" t="s">
        <v>153</v>
      </c>
      <c r="I7" s="234"/>
      <c r="J7" s="235"/>
      <c r="K7" s="61"/>
      <c r="L7" s="87">
        <f t="shared" si="0"/>
        <v>0</v>
      </c>
    </row>
    <row r="8" spans="2:12" s="88" customFormat="1" ht="14.4" x14ac:dyDescent="0.3">
      <c r="B8" s="233" t="s">
        <v>147</v>
      </c>
      <c r="C8" s="234"/>
      <c r="D8" s="235"/>
      <c r="E8" s="61"/>
      <c r="F8" s="87">
        <f t="shared" si="1"/>
        <v>0</v>
      </c>
      <c r="G8" s="46"/>
      <c r="H8" s="233" t="s">
        <v>154</v>
      </c>
      <c r="I8" s="234"/>
      <c r="J8" s="235"/>
      <c r="K8" s="61"/>
      <c r="L8" s="87">
        <f t="shared" si="0"/>
        <v>0</v>
      </c>
    </row>
    <row r="9" spans="2:12" s="73" customFormat="1" ht="14.4" x14ac:dyDescent="0.3">
      <c r="B9" s="233" t="s">
        <v>148</v>
      </c>
      <c r="C9" s="234"/>
      <c r="D9" s="235"/>
      <c r="E9" s="61"/>
      <c r="F9" s="87">
        <f t="shared" si="1"/>
        <v>0</v>
      </c>
      <c r="G9" s="46"/>
      <c r="H9" s="233" t="s">
        <v>155</v>
      </c>
      <c r="I9" s="234"/>
      <c r="J9" s="235"/>
      <c r="K9" s="61"/>
      <c r="L9" s="87">
        <f t="shared" si="0"/>
        <v>0</v>
      </c>
    </row>
    <row r="10" spans="2:12" s="88" customFormat="1" ht="15.75" customHeight="1" x14ac:dyDescent="0.3">
      <c r="B10" s="233" t="s">
        <v>149</v>
      </c>
      <c r="C10" s="234"/>
      <c r="D10" s="235"/>
      <c r="E10" s="61"/>
      <c r="F10" s="87">
        <f t="shared" si="1"/>
        <v>0</v>
      </c>
      <c r="G10" s="46"/>
      <c r="H10" s="216" t="str">
        <f>IF(L10&lt;4,"In Year 1, create systems and structures that are widely known, understood, and used to address the improvement of student achievement. ","Create a basic plan that demonstrates how work in this conceptual frame will be sustained.")</f>
        <v xml:space="preserve">In Year 1, create systems and structures that are widely known, understood, and used to address the improvement of student achievement. </v>
      </c>
      <c r="I10" s="241"/>
      <c r="J10" s="241"/>
      <c r="K10" s="242"/>
      <c r="L10" s="89">
        <f>SUM(L3:L9)</f>
        <v>0</v>
      </c>
    </row>
    <row r="11" spans="2:12" s="88" customFormat="1" ht="15.75" customHeight="1" x14ac:dyDescent="0.3">
      <c r="B11" s="236" t="str">
        <f>IF(F11&lt;5,"In Year 1, work to create a vision that is widely known and understood. Note that leadership vision addresses academic efforts, school culture, social-emotional supports, and family and community engagement.","Create a basic plan that demonstrates how work in this conceptual frame will be sustained.")</f>
        <v>In Year 1, work to create a vision that is widely known and understood. Note that leadership vision addresses academic efforts, school culture, social-emotional supports, and family and community engagement.</v>
      </c>
      <c r="C11" s="225"/>
      <c r="D11" s="225"/>
      <c r="E11" s="226"/>
      <c r="F11" s="89">
        <f>SUM(F4:F10)</f>
        <v>0</v>
      </c>
      <c r="G11" s="46"/>
      <c r="H11" s="237"/>
      <c r="I11" s="228"/>
      <c r="J11" s="228"/>
      <c r="K11" s="229"/>
    </row>
    <row r="12" spans="2:12" s="88" customFormat="1" ht="15.75" customHeight="1" x14ac:dyDescent="0.3">
      <c r="B12" s="237"/>
      <c r="C12" s="228"/>
      <c r="D12" s="228"/>
      <c r="E12" s="229"/>
      <c r="F12" s="89"/>
      <c r="G12" s="46"/>
      <c r="H12" s="243"/>
      <c r="I12" s="244"/>
      <c r="J12" s="244"/>
      <c r="K12" s="245"/>
    </row>
    <row r="13" spans="2:12" s="88" customFormat="1" ht="15.75" customHeight="1" x14ac:dyDescent="0.3">
      <c r="B13" s="230"/>
      <c r="C13" s="231"/>
      <c r="D13" s="231"/>
      <c r="E13" s="232"/>
      <c r="F13" s="89"/>
      <c r="G13" s="46"/>
    </row>
    <row r="14" spans="2:12" s="88" customFormat="1" ht="9" customHeight="1" x14ac:dyDescent="0.3">
      <c r="G14" s="46"/>
    </row>
    <row r="15" spans="2:12" s="88" customFormat="1" ht="14.4" x14ac:dyDescent="0.3">
      <c r="B15" s="214" t="s">
        <v>142</v>
      </c>
      <c r="C15" s="215"/>
      <c r="D15" s="215"/>
      <c r="E15" s="145" t="s">
        <v>226</v>
      </c>
      <c r="F15" s="94"/>
      <c r="G15" s="95"/>
      <c r="H15" s="214" t="s">
        <v>121</v>
      </c>
      <c r="I15" s="215"/>
      <c r="J15" s="215"/>
      <c r="K15" s="145" t="s">
        <v>226</v>
      </c>
    </row>
    <row r="16" spans="2:12" s="88" customFormat="1" ht="15.75" customHeight="1" x14ac:dyDescent="0.3">
      <c r="B16" s="233" t="s">
        <v>156</v>
      </c>
      <c r="C16" s="234"/>
      <c r="D16" s="235"/>
      <c r="E16" s="61"/>
      <c r="F16" s="87">
        <f>IF((E16="H")+(E16="E")+(E16=4)+(E16=3),1,0)</f>
        <v>0</v>
      </c>
      <c r="G16" s="93"/>
      <c r="H16" s="233" t="s">
        <v>163</v>
      </c>
      <c r="I16" s="234"/>
      <c r="J16" s="235"/>
      <c r="K16" s="61"/>
      <c r="L16" s="87">
        <f>IF((K16="H")+(K16="E")+(K16=4)+(K16=3),1,0)</f>
        <v>0</v>
      </c>
    </row>
    <row r="17" spans="2:14" s="73" customFormat="1" ht="14.4" x14ac:dyDescent="0.3">
      <c r="B17" s="233" t="s">
        <v>157</v>
      </c>
      <c r="C17" s="234"/>
      <c r="D17" s="235"/>
      <c r="E17" s="61"/>
      <c r="F17" s="87">
        <f t="shared" ref="F17:F22" si="2">IF((E17="H")+(E17="E")+(E17=4)+(E17=3),1,0)</f>
        <v>0</v>
      </c>
      <c r="G17" s="86"/>
      <c r="H17" s="233" t="s">
        <v>164</v>
      </c>
      <c r="I17" s="234"/>
      <c r="J17" s="235"/>
      <c r="K17" s="61"/>
      <c r="L17" s="87">
        <f t="shared" ref="L17:L19" si="3">IF((K17="H")+(K17="E")+(K17=4)+(K17=3),1,0)</f>
        <v>0</v>
      </c>
    </row>
    <row r="18" spans="2:14" s="88" customFormat="1" ht="14.4" x14ac:dyDescent="0.3">
      <c r="B18" s="233" t="s">
        <v>158</v>
      </c>
      <c r="C18" s="234"/>
      <c r="D18" s="235"/>
      <c r="E18" s="61"/>
      <c r="F18" s="87">
        <f t="shared" si="2"/>
        <v>0</v>
      </c>
      <c r="G18" s="86"/>
      <c r="H18" s="233" t="s">
        <v>165</v>
      </c>
      <c r="I18" s="234"/>
      <c r="J18" s="235"/>
      <c r="K18" s="61"/>
      <c r="L18" s="87">
        <f t="shared" si="3"/>
        <v>0</v>
      </c>
    </row>
    <row r="19" spans="2:14" s="88" customFormat="1" ht="14.4" x14ac:dyDescent="0.3">
      <c r="B19" s="233" t="s">
        <v>159</v>
      </c>
      <c r="C19" s="234"/>
      <c r="D19" s="235"/>
      <c r="E19" s="61"/>
      <c r="F19" s="87">
        <f t="shared" si="2"/>
        <v>0</v>
      </c>
      <c r="G19" s="46"/>
      <c r="H19" s="233" t="s">
        <v>166</v>
      </c>
      <c r="I19" s="234"/>
      <c r="J19" s="235"/>
      <c r="K19" s="61"/>
      <c r="L19" s="87">
        <f t="shared" si="3"/>
        <v>0</v>
      </c>
    </row>
    <row r="20" spans="2:14" s="88" customFormat="1" ht="14.4" x14ac:dyDescent="0.3">
      <c r="B20" s="233" t="s">
        <v>160</v>
      </c>
      <c r="C20" s="234"/>
      <c r="D20" s="235"/>
      <c r="E20" s="61"/>
      <c r="F20" s="87">
        <f t="shared" si="2"/>
        <v>0</v>
      </c>
      <c r="G20" s="46"/>
      <c r="H20" s="216" t="str">
        <f>IF(L20&lt;3,"In Year 1, develop methods to incorporate the use of Common Core Learning Standards aligned curriculum into teachers’ daily instructional practices to address students’ academic achievement.","Create a basic plan that demonstrates how work in this conceptual frame will be sustained.")</f>
        <v>In Year 1, develop methods to incorporate the use of Common Core Learning Standards aligned curriculum into teachers’ daily instructional practices to address students’ academic achievement.</v>
      </c>
      <c r="I20" s="217"/>
      <c r="J20" s="217"/>
      <c r="K20" s="218"/>
      <c r="L20" s="89">
        <f>SUM(L13:L19)</f>
        <v>0</v>
      </c>
    </row>
    <row r="21" spans="2:14" s="88" customFormat="1" ht="15.75" customHeight="1" x14ac:dyDescent="0.3">
      <c r="B21" s="233" t="s">
        <v>161</v>
      </c>
      <c r="C21" s="234"/>
      <c r="D21" s="235"/>
      <c r="E21" s="61"/>
      <c r="F21" s="87">
        <f t="shared" si="2"/>
        <v>0</v>
      </c>
      <c r="G21" s="46"/>
      <c r="H21" s="219"/>
      <c r="I21" s="220"/>
      <c r="J21" s="220"/>
      <c r="K21" s="221"/>
    </row>
    <row r="22" spans="2:14" s="73" customFormat="1" ht="15.75" customHeight="1" x14ac:dyDescent="0.3">
      <c r="B22" s="233" t="s">
        <v>162</v>
      </c>
      <c r="C22" s="234"/>
      <c r="D22" s="235"/>
      <c r="E22" s="61"/>
      <c r="F22" s="87">
        <f t="shared" si="2"/>
        <v>0</v>
      </c>
      <c r="G22" s="46"/>
      <c r="H22" s="222"/>
      <c r="I22" s="223"/>
      <c r="J22" s="223"/>
      <c r="K22" s="224"/>
    </row>
    <row r="23" spans="2:14" s="73" customFormat="1" ht="15.75" customHeight="1" x14ac:dyDescent="0.3">
      <c r="B23" s="236" t="str">
        <f>IF(F24&lt;6,"In Year 1, evaluate and develop a plan for aligning and using their partnerships, fiscal capital, time (scheduling), and human capital to address the goals for the school.","Create a basic plan that demonstrates how work in this conceptual frame will be sustained.")</f>
        <v>In Year 1, evaluate and develop a plan for aligning and using their partnerships, fiscal capital, time (scheduling), and human capital to address the goals for the school.</v>
      </c>
      <c r="C23" s="217"/>
      <c r="D23" s="217"/>
      <c r="E23" s="218"/>
      <c r="F23" s="90"/>
      <c r="G23" s="46"/>
      <c r="H23" s="96"/>
      <c r="I23" s="96"/>
      <c r="J23" s="96"/>
      <c r="K23" s="96"/>
    </row>
    <row r="24" spans="2:14" s="88" customFormat="1" ht="14.4" x14ac:dyDescent="0.3">
      <c r="B24" s="219"/>
      <c r="C24" s="220"/>
      <c r="D24" s="220"/>
      <c r="E24" s="221"/>
      <c r="F24" s="89">
        <f>SUM(F16:F22)</f>
        <v>0</v>
      </c>
      <c r="G24" s="73"/>
      <c r="H24" s="26"/>
      <c r="I24" s="26"/>
      <c r="J24" s="26"/>
      <c r="K24" s="26"/>
    </row>
    <row r="25" spans="2:14" s="88" customFormat="1" ht="14.4" x14ac:dyDescent="0.3">
      <c r="B25" s="222"/>
      <c r="C25" s="223"/>
      <c r="D25" s="223"/>
      <c r="E25" s="224"/>
      <c r="F25" s="89"/>
      <c r="G25" s="73"/>
      <c r="H25" s="26"/>
      <c r="I25" s="26"/>
      <c r="J25" s="26"/>
      <c r="K25" s="26"/>
    </row>
    <row r="26" spans="2:14" s="88" customFormat="1" ht="9" customHeight="1" x14ac:dyDescent="0.3">
      <c r="G26" s="73"/>
    </row>
    <row r="27" spans="2:14" s="88" customFormat="1" ht="14.4" x14ac:dyDescent="0.3">
      <c r="B27" s="214" t="s">
        <v>122</v>
      </c>
      <c r="C27" s="215"/>
      <c r="D27" s="215"/>
      <c r="E27" s="145" t="s">
        <v>226</v>
      </c>
      <c r="F27" s="94"/>
      <c r="G27" s="73"/>
      <c r="H27" s="214" t="s">
        <v>123</v>
      </c>
      <c r="I27" s="215"/>
      <c r="J27" s="215"/>
      <c r="K27" s="145" t="s">
        <v>226</v>
      </c>
    </row>
    <row r="28" spans="2:14" s="88" customFormat="1" ht="14.4" x14ac:dyDescent="0.3">
      <c r="B28" s="233" t="s">
        <v>167</v>
      </c>
      <c r="C28" s="234"/>
      <c r="D28" s="235"/>
      <c r="E28" s="61"/>
      <c r="F28" s="87">
        <f>IF((E28="H")+(E28="E")+(E28=4)+(E28=3),1,0)</f>
        <v>0</v>
      </c>
      <c r="G28" s="73"/>
      <c r="H28" s="233" t="s">
        <v>172</v>
      </c>
      <c r="I28" s="234"/>
      <c r="J28" s="235"/>
      <c r="K28" s="61"/>
      <c r="L28" s="87">
        <f>IF((K28="H")+(K28="E")+(K28=4)+(K28=3),1,0)</f>
        <v>0</v>
      </c>
    </row>
    <row r="29" spans="2:14" s="88" customFormat="1" ht="15.75" customHeight="1" x14ac:dyDescent="0.3">
      <c r="B29" s="233" t="s">
        <v>150</v>
      </c>
      <c r="C29" s="234"/>
      <c r="D29" s="235"/>
      <c r="E29" s="61"/>
      <c r="F29" s="87">
        <f t="shared" ref="F29:F33" si="4">IF((E29="H")+(E29="E")+(E29=4)+(E29=3),1,0)</f>
        <v>0</v>
      </c>
      <c r="G29" s="93"/>
      <c r="H29" s="233" t="s">
        <v>150</v>
      </c>
      <c r="I29" s="234"/>
      <c r="J29" s="235"/>
      <c r="K29" s="61"/>
      <c r="L29" s="87">
        <f t="shared" ref="L29:L34" si="5">IF((K29="H")+(K29="E")+(K29=4)+(K29=3),1,0)</f>
        <v>0</v>
      </c>
      <c r="M29" s="73"/>
      <c r="N29" s="73"/>
    </row>
    <row r="30" spans="2:14" s="73" customFormat="1" ht="14.4" x14ac:dyDescent="0.3">
      <c r="B30" s="233" t="s">
        <v>168</v>
      </c>
      <c r="C30" s="234"/>
      <c r="D30" s="235"/>
      <c r="E30" s="61"/>
      <c r="F30" s="87">
        <f t="shared" si="4"/>
        <v>0</v>
      </c>
      <c r="G30" s="86"/>
      <c r="H30" s="233" t="s">
        <v>173</v>
      </c>
      <c r="I30" s="234"/>
      <c r="J30" s="235"/>
      <c r="K30" s="61"/>
      <c r="L30" s="87">
        <f t="shared" si="5"/>
        <v>0</v>
      </c>
      <c r="M30" s="88"/>
      <c r="N30" s="88"/>
    </row>
    <row r="31" spans="2:14" s="88" customFormat="1" ht="14.4" x14ac:dyDescent="0.3">
      <c r="B31" s="233" t="s">
        <v>169</v>
      </c>
      <c r="C31" s="234"/>
      <c r="D31" s="235"/>
      <c r="E31" s="61"/>
      <c r="F31" s="87">
        <f t="shared" si="4"/>
        <v>0</v>
      </c>
      <c r="G31" s="86"/>
      <c r="H31" s="233" t="s">
        <v>174</v>
      </c>
      <c r="I31" s="234"/>
      <c r="J31" s="235"/>
      <c r="K31" s="61"/>
      <c r="L31" s="87">
        <f t="shared" si="5"/>
        <v>0</v>
      </c>
    </row>
    <row r="32" spans="2:14" s="88" customFormat="1" ht="14.4" x14ac:dyDescent="0.3">
      <c r="B32" s="233" t="s">
        <v>170</v>
      </c>
      <c r="C32" s="234"/>
      <c r="D32" s="235"/>
      <c r="E32" s="61"/>
      <c r="F32" s="87">
        <f t="shared" si="4"/>
        <v>0</v>
      </c>
      <c r="G32" s="46"/>
      <c r="H32" s="233" t="s">
        <v>166</v>
      </c>
      <c r="I32" s="234"/>
      <c r="J32" s="235"/>
      <c r="K32" s="61"/>
      <c r="L32" s="87">
        <f t="shared" si="5"/>
        <v>0</v>
      </c>
    </row>
    <row r="33" spans="2:14" s="88" customFormat="1" ht="14.4" x14ac:dyDescent="0.3">
      <c r="B33" s="233" t="s">
        <v>171</v>
      </c>
      <c r="C33" s="234"/>
      <c r="D33" s="235"/>
      <c r="E33" s="61"/>
      <c r="F33" s="87">
        <f t="shared" si="4"/>
        <v>0</v>
      </c>
      <c r="G33" s="46"/>
      <c r="H33" s="233" t="s">
        <v>175</v>
      </c>
      <c r="I33" s="234"/>
      <c r="J33" s="235"/>
      <c r="K33" s="61"/>
      <c r="L33" s="87">
        <f t="shared" si="5"/>
        <v>0</v>
      </c>
    </row>
    <row r="34" spans="2:14" s="88" customFormat="1" ht="14.4" x14ac:dyDescent="0.3">
      <c r="B34" s="216" t="str">
        <f>IF(F34&lt;5,"In Year 2, develop methods for staff, school partnerships, and families to collaborate concerning practices intended to address the manner in which adults work together for the betterment of students.","Create a basic plan that demonstrates how work in this conceptual frame will be sustained.")</f>
        <v>In Year 2, develop methods for staff, school partnerships, and families to collaborate concerning practices intended to address the manner in which adults work together for the betterment of students.</v>
      </c>
      <c r="C34" s="225"/>
      <c r="D34" s="225"/>
      <c r="E34" s="226"/>
      <c r="F34" s="89">
        <f>SUM(F27:F33)</f>
        <v>0</v>
      </c>
      <c r="G34" s="46"/>
      <c r="H34" s="233" t="s">
        <v>176</v>
      </c>
      <c r="I34" s="234"/>
      <c r="J34" s="235"/>
      <c r="K34" s="61"/>
      <c r="L34" s="87">
        <f t="shared" si="5"/>
        <v>0</v>
      </c>
      <c r="M34" s="73"/>
      <c r="N34" s="73"/>
    </row>
    <row r="35" spans="2:14" s="88" customFormat="1" ht="14.4" x14ac:dyDescent="0.3">
      <c r="B35" s="227"/>
      <c r="C35" s="228"/>
      <c r="D35" s="228"/>
      <c r="E35" s="229"/>
      <c r="F35" s="89"/>
      <c r="G35" s="46"/>
      <c r="H35" s="216" t="str">
        <f>IF(L35&lt;5,"In Year 2, develop and implement systems and structures for using data (academic, social emotional, teacher practices, family, and community) to analyze and address the needs of the school community (students, staff, and families).", "Create a basic plan that demonstrates how work in this conceptual frame will be sustained.")</f>
        <v>In Year 2, develop and implement systems and structures for using data (academic, social emotional, teacher practices, family, and community) to analyze and address the needs of the school community (students, staff, and families).</v>
      </c>
      <c r="I35" s="217"/>
      <c r="J35" s="217"/>
      <c r="K35" s="218"/>
      <c r="L35" s="89">
        <f>SUM(L28:L34)</f>
        <v>0</v>
      </c>
      <c r="M35" s="73"/>
      <c r="N35" s="73"/>
    </row>
    <row r="36" spans="2:14" s="73" customFormat="1" ht="14.4" x14ac:dyDescent="0.3">
      <c r="B36" s="230"/>
      <c r="C36" s="231"/>
      <c r="D36" s="231"/>
      <c r="E36" s="232"/>
      <c r="F36" s="89"/>
      <c r="G36" s="46"/>
      <c r="H36" s="219"/>
      <c r="I36" s="220"/>
      <c r="J36" s="220"/>
      <c r="K36" s="221"/>
      <c r="L36" s="89"/>
      <c r="M36" s="88"/>
      <c r="N36" s="88"/>
    </row>
    <row r="37" spans="2:14" s="88" customFormat="1" ht="14.4" x14ac:dyDescent="0.3">
      <c r="G37" s="73"/>
      <c r="H37" s="222"/>
      <c r="I37" s="223"/>
      <c r="J37" s="223"/>
      <c r="K37" s="224"/>
    </row>
    <row r="38" spans="2:14" s="88" customFormat="1" ht="9" customHeight="1" x14ac:dyDescent="0.3">
      <c r="G38" s="73"/>
    </row>
    <row r="39" spans="2:14" s="88" customFormat="1" ht="14.4" x14ac:dyDescent="0.3">
      <c r="B39" s="214" t="s">
        <v>125</v>
      </c>
      <c r="C39" s="215"/>
      <c r="D39" s="215"/>
      <c r="E39" s="145" t="s">
        <v>226</v>
      </c>
      <c r="F39" s="94"/>
      <c r="G39" s="73"/>
      <c r="H39" s="214" t="s">
        <v>124</v>
      </c>
      <c r="I39" s="215"/>
      <c r="J39" s="215"/>
      <c r="K39" s="145" t="s">
        <v>226</v>
      </c>
    </row>
    <row r="40" spans="2:14" s="88" customFormat="1" ht="14.4" x14ac:dyDescent="0.3">
      <c r="B40" s="233" t="s">
        <v>167</v>
      </c>
      <c r="C40" s="234"/>
      <c r="D40" s="235"/>
      <c r="E40" s="61"/>
      <c r="F40" s="87">
        <f>IF((E40="H")+(E40="E")+(E40=4)+(E40=3),1,0)</f>
        <v>0</v>
      </c>
      <c r="G40" s="73"/>
      <c r="H40" s="233" t="s">
        <v>164</v>
      </c>
      <c r="I40" s="234"/>
      <c r="J40" s="235"/>
      <c r="K40" s="61"/>
      <c r="L40" s="87">
        <f>IF((K40="H")+(K40="E")+(K40=4)+(K40=3),1,0)</f>
        <v>0</v>
      </c>
    </row>
    <row r="41" spans="2:14" s="88" customFormat="1" ht="14.4" x14ac:dyDescent="0.3">
      <c r="B41" s="233" t="s">
        <v>150</v>
      </c>
      <c r="C41" s="234"/>
      <c r="D41" s="235"/>
      <c r="E41" s="61"/>
      <c r="F41" s="87">
        <f t="shared" ref="F41:F44" si="6">IF((E41="H")+(E41="E")+(E41=4)+(E41=3),1,0)</f>
        <v>0</v>
      </c>
      <c r="G41" s="73"/>
      <c r="H41" s="233" t="s">
        <v>177</v>
      </c>
      <c r="I41" s="234"/>
      <c r="J41" s="235"/>
      <c r="K41" s="61"/>
      <c r="L41" s="87">
        <f t="shared" ref="L41:L43" si="7">IF((K41="H")+(K41="E")+(K41=4)+(K41=3),1,0)</f>
        <v>0</v>
      </c>
    </row>
    <row r="42" spans="2:14" s="88" customFormat="1" ht="15.75" customHeight="1" x14ac:dyDescent="0.3">
      <c r="B42" s="233" t="s">
        <v>163</v>
      </c>
      <c r="C42" s="234"/>
      <c r="D42" s="235"/>
      <c r="E42" s="61"/>
      <c r="F42" s="87">
        <f t="shared" si="6"/>
        <v>0</v>
      </c>
      <c r="G42" s="93"/>
      <c r="H42" s="233" t="s">
        <v>165</v>
      </c>
      <c r="I42" s="234"/>
      <c r="J42" s="235"/>
      <c r="K42" s="61"/>
      <c r="L42" s="87">
        <f t="shared" si="7"/>
        <v>0</v>
      </c>
      <c r="M42" s="73"/>
      <c r="N42" s="73"/>
    </row>
    <row r="43" spans="2:14" s="73" customFormat="1" ht="14.4" x14ac:dyDescent="0.3">
      <c r="B43" s="233" t="s">
        <v>161</v>
      </c>
      <c r="C43" s="234"/>
      <c r="D43" s="235"/>
      <c r="E43" s="61"/>
      <c r="F43" s="87">
        <f t="shared" si="6"/>
        <v>0</v>
      </c>
      <c r="G43" s="86"/>
      <c r="H43" s="233" t="s">
        <v>166</v>
      </c>
      <c r="I43" s="234"/>
      <c r="J43" s="235"/>
      <c r="K43" s="61"/>
      <c r="L43" s="87">
        <f t="shared" si="7"/>
        <v>0</v>
      </c>
      <c r="M43" s="88"/>
      <c r="N43" s="88"/>
    </row>
    <row r="44" spans="2:14" s="88" customFormat="1" ht="14.4" x14ac:dyDescent="0.3">
      <c r="B44" s="233" t="s">
        <v>171</v>
      </c>
      <c r="C44" s="234"/>
      <c r="D44" s="235"/>
      <c r="E44" s="61"/>
      <c r="F44" s="87">
        <f t="shared" si="6"/>
        <v>0</v>
      </c>
      <c r="G44" s="86"/>
      <c r="H44" s="216" t="str">
        <f>IF(L44&lt;3,"In Year 3, teachers should develop instructional practices that address the learning needs of all students in the school (students with disabilities, English language learners, closing the achievement gap, and those requiring enrichment). ","Create a basic plan that demonstrates how work in this conceptual frame will be sustained.")</f>
        <v xml:space="preserve">In Year 3, teachers should develop instructional practices that address the learning needs of all students in the school (students with disabilities, English language learners, closing the achievement gap, and those requiring enrichment). </v>
      </c>
      <c r="I44" s="225"/>
      <c r="J44" s="225"/>
      <c r="K44" s="226"/>
      <c r="L44" s="89">
        <f>SUM(L37:L43)</f>
        <v>0</v>
      </c>
    </row>
    <row r="45" spans="2:14" s="88" customFormat="1" ht="14.4" x14ac:dyDescent="0.3">
      <c r="B45" s="236" t="str">
        <f>IF(F46&lt;4,"In Year 2, develop a professional development program that addresses the needs of adults and families involved in the school community.","Create a basic plan that demonstrates how work in this conceptual frame will be sustained.")</f>
        <v>In Year 2, develop a professional development program that addresses the needs of adults and families involved in the school community.</v>
      </c>
      <c r="C45" s="217"/>
      <c r="D45" s="217"/>
      <c r="E45" s="218"/>
      <c r="F45" s="90"/>
      <c r="G45" s="46"/>
      <c r="H45" s="227"/>
      <c r="I45" s="228"/>
      <c r="J45" s="228"/>
      <c r="K45" s="229"/>
    </row>
    <row r="46" spans="2:14" s="88" customFormat="1" ht="14.4" x14ac:dyDescent="0.3">
      <c r="B46" s="219"/>
      <c r="C46" s="220"/>
      <c r="D46" s="220"/>
      <c r="E46" s="221"/>
      <c r="F46" s="89">
        <f>SUM(F38:F44)</f>
        <v>0</v>
      </c>
      <c r="G46" s="46"/>
      <c r="H46" s="230"/>
      <c r="I46" s="231"/>
      <c r="J46" s="231"/>
      <c r="K46" s="232"/>
    </row>
    <row r="47" spans="2:14" s="88" customFormat="1" ht="15.75" customHeight="1" x14ac:dyDescent="0.3">
      <c r="B47" s="222"/>
      <c r="C47" s="223"/>
      <c r="D47" s="223"/>
      <c r="E47" s="224"/>
      <c r="F47" s="89"/>
      <c r="G47" s="46"/>
    </row>
    <row r="48" spans="2:14" ht="15.75" customHeight="1" x14ac:dyDescent="0.3">
      <c r="G48" s="46"/>
    </row>
    <row r="49" spans="7:7" ht="15.75" customHeight="1" x14ac:dyDescent="0.3">
      <c r="G49" s="46"/>
    </row>
    <row r="50" spans="7:7" ht="15.75" customHeight="1" x14ac:dyDescent="0.3">
      <c r="G50" s="46"/>
    </row>
    <row r="51" spans="7:7" ht="15.75" customHeight="1" x14ac:dyDescent="0.3">
      <c r="G51" s="46"/>
    </row>
  </sheetData>
  <protectedRanges>
    <protectedRange sqref="E4:E10 K4:K9 K16:K19 E16:E22 E28:E33 E40:E44 K28:K34 K40:K43" name="Range1"/>
  </protectedRanges>
  <mergeCells count="63">
    <mergeCell ref="B3:D3"/>
    <mergeCell ref="H3:J3"/>
    <mergeCell ref="H28:J28"/>
    <mergeCell ref="H10:K12"/>
    <mergeCell ref="B1:K1"/>
    <mergeCell ref="B10:D10"/>
    <mergeCell ref="B4:D4"/>
    <mergeCell ref="B5:D5"/>
    <mergeCell ref="H4:J4"/>
    <mergeCell ref="H5:J5"/>
    <mergeCell ref="B6:D6"/>
    <mergeCell ref="H6:J6"/>
    <mergeCell ref="H7:J7"/>
    <mergeCell ref="H8:J8"/>
    <mergeCell ref="H9:J9"/>
    <mergeCell ref="B7:D7"/>
    <mergeCell ref="B8:D8"/>
    <mergeCell ref="B9:D9"/>
    <mergeCell ref="B22:D22"/>
    <mergeCell ref="B11:E13"/>
    <mergeCell ref="H27:J27"/>
    <mergeCell ref="B16:D16"/>
    <mergeCell ref="H16:J16"/>
    <mergeCell ref="H17:J17"/>
    <mergeCell ref="H18:J18"/>
    <mergeCell ref="B18:D18"/>
    <mergeCell ref="B19:D19"/>
    <mergeCell ref="B20:D20"/>
    <mergeCell ref="B21:D21"/>
    <mergeCell ref="H19:J19"/>
    <mergeCell ref="B17:D17"/>
    <mergeCell ref="B23:E25"/>
    <mergeCell ref="H20:K22"/>
    <mergeCell ref="H39:J39"/>
    <mergeCell ref="H32:J32"/>
    <mergeCell ref="B33:D33"/>
    <mergeCell ref="H34:J34"/>
    <mergeCell ref="B34:E36"/>
    <mergeCell ref="H33:J33"/>
    <mergeCell ref="B32:D32"/>
    <mergeCell ref="B29:D29"/>
    <mergeCell ref="H29:J29"/>
    <mergeCell ref="B30:D30"/>
    <mergeCell ref="H30:J30"/>
    <mergeCell ref="B28:D28"/>
    <mergeCell ref="B31:D31"/>
    <mergeCell ref="H31:J31"/>
    <mergeCell ref="B15:D15"/>
    <mergeCell ref="H15:J15"/>
    <mergeCell ref="B27:D27"/>
    <mergeCell ref="H35:K37"/>
    <mergeCell ref="H44:K46"/>
    <mergeCell ref="B42:D42"/>
    <mergeCell ref="H42:J42"/>
    <mergeCell ref="B43:D43"/>
    <mergeCell ref="H43:J43"/>
    <mergeCell ref="B44:D44"/>
    <mergeCell ref="B40:D40"/>
    <mergeCell ref="H40:J40"/>
    <mergeCell ref="B41:D41"/>
    <mergeCell ref="H41:J41"/>
    <mergeCell ref="B39:D39"/>
    <mergeCell ref="B45:E47"/>
  </mergeCells>
  <pageMargins left="0.45" right="0.45" top="0.5" bottom="0.5" header="0.3" footer="0.05"/>
  <pageSetup scale="8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3"/>
  <sheetViews>
    <sheetView zoomScaleNormal="100" workbookViewId="0"/>
  </sheetViews>
  <sheetFormatPr defaultRowHeight="14.4" x14ac:dyDescent="0.3"/>
  <cols>
    <col min="1" max="1" width="5.5546875" customWidth="1"/>
    <col min="2" max="2" width="8.6640625" customWidth="1"/>
    <col min="3" max="3" width="32.6640625" customWidth="1"/>
    <col min="11" max="11" width="22.6640625" customWidth="1"/>
    <col min="12" max="12" width="32.6640625" customWidth="1"/>
  </cols>
  <sheetData>
    <row r="1" spans="2:12" ht="18" x14ac:dyDescent="0.35">
      <c r="B1" s="251" t="s">
        <v>137</v>
      </c>
      <c r="C1" s="251"/>
      <c r="D1" s="251"/>
      <c r="E1" s="251"/>
      <c r="F1" s="251"/>
      <c r="G1" s="251"/>
      <c r="H1" s="251"/>
      <c r="I1" s="251"/>
      <c r="J1" s="251"/>
      <c r="K1" s="251"/>
      <c r="L1" s="251"/>
    </row>
    <row r="2" spans="2:12" ht="15" customHeight="1" x14ac:dyDescent="0.35">
      <c r="B2" s="82"/>
      <c r="C2" s="82"/>
      <c r="D2" s="82"/>
      <c r="E2" s="82"/>
      <c r="F2" s="82"/>
      <c r="G2" s="82"/>
      <c r="H2" s="82"/>
      <c r="I2" s="82"/>
      <c r="J2" s="82"/>
      <c r="K2" s="82"/>
      <c r="L2" s="82"/>
    </row>
    <row r="3" spans="2:12" ht="30" customHeight="1" x14ac:dyDescent="0.3">
      <c r="B3" s="253" t="s">
        <v>138</v>
      </c>
      <c r="C3" s="254"/>
      <c r="D3" s="254"/>
      <c r="E3" s="254"/>
      <c r="F3" s="254"/>
      <c r="G3" s="254"/>
      <c r="H3" s="254"/>
      <c r="I3" s="254"/>
      <c r="J3" s="254"/>
      <c r="K3" s="254"/>
      <c r="L3" s="255"/>
    </row>
    <row r="4" spans="2:12" s="79" customFormat="1" ht="50.25" customHeight="1" thickBot="1" x14ac:dyDescent="0.35">
      <c r="B4" s="270" t="s">
        <v>115</v>
      </c>
      <c r="C4" s="271"/>
      <c r="D4" s="266" t="s">
        <v>116</v>
      </c>
      <c r="E4" s="267"/>
      <c r="F4" s="267"/>
      <c r="G4" s="267"/>
      <c r="H4" s="267"/>
      <c r="I4" s="267"/>
      <c r="J4" s="267"/>
      <c r="K4" s="267"/>
      <c r="L4" s="268"/>
    </row>
    <row r="5" spans="2:12" s="79" customFormat="1" ht="60" customHeight="1" thickTop="1" x14ac:dyDescent="0.3">
      <c r="B5" s="101"/>
      <c r="C5" s="102" t="s">
        <v>180</v>
      </c>
      <c r="D5" s="269"/>
      <c r="E5" s="258"/>
      <c r="F5" s="258"/>
      <c r="G5" s="258"/>
      <c r="H5" s="258"/>
      <c r="I5" s="258"/>
      <c r="J5" s="258"/>
      <c r="K5" s="258"/>
      <c r="L5" s="259"/>
    </row>
    <row r="6" spans="2:12" s="79" customFormat="1" ht="60" customHeight="1" x14ac:dyDescent="0.3">
      <c r="B6" s="103"/>
      <c r="C6" s="104" t="s">
        <v>181</v>
      </c>
      <c r="D6" s="261"/>
      <c r="E6" s="261"/>
      <c r="F6" s="261"/>
      <c r="G6" s="261"/>
      <c r="H6" s="261"/>
      <c r="I6" s="261"/>
      <c r="J6" s="261"/>
      <c r="K6" s="261"/>
      <c r="L6" s="262"/>
    </row>
    <row r="7" spans="2:12" s="79" customFormat="1" ht="60" customHeight="1" x14ac:dyDescent="0.3">
      <c r="B7" s="103"/>
      <c r="C7" s="104" t="s">
        <v>182</v>
      </c>
      <c r="D7" s="261"/>
      <c r="E7" s="261"/>
      <c r="F7" s="261"/>
      <c r="G7" s="261"/>
      <c r="H7" s="261"/>
      <c r="I7" s="261"/>
      <c r="J7" s="261"/>
      <c r="K7" s="261"/>
      <c r="L7" s="262"/>
    </row>
    <row r="8" spans="2:12" s="79" customFormat="1" ht="60" customHeight="1" thickBot="1" x14ac:dyDescent="0.35">
      <c r="B8" s="105"/>
      <c r="C8" s="106" t="s">
        <v>183</v>
      </c>
      <c r="D8" s="261"/>
      <c r="E8" s="261"/>
      <c r="F8" s="261"/>
      <c r="G8" s="261"/>
      <c r="H8" s="261"/>
      <c r="I8" s="261"/>
      <c r="J8" s="261"/>
      <c r="K8" s="261"/>
      <c r="L8" s="262"/>
    </row>
    <row r="9" spans="2:12" s="79" customFormat="1" ht="60" customHeight="1" thickTop="1" x14ac:dyDescent="0.3">
      <c r="B9" s="99"/>
      <c r="C9" s="100" t="s">
        <v>184</v>
      </c>
      <c r="D9" s="260"/>
      <c r="E9" s="261"/>
      <c r="F9" s="261"/>
      <c r="G9" s="261"/>
      <c r="H9" s="261"/>
      <c r="I9" s="261"/>
      <c r="J9" s="261"/>
      <c r="K9" s="261"/>
      <c r="L9" s="262"/>
    </row>
    <row r="10" spans="2:12" s="79" customFormat="1" ht="60" customHeight="1" x14ac:dyDescent="0.3">
      <c r="B10" s="85"/>
      <c r="C10" s="80" t="s">
        <v>185</v>
      </c>
      <c r="D10" s="260"/>
      <c r="E10" s="261"/>
      <c r="F10" s="261"/>
      <c r="G10" s="261"/>
      <c r="H10" s="261"/>
      <c r="I10" s="261"/>
      <c r="J10" s="261"/>
      <c r="K10" s="261"/>
      <c r="L10" s="262"/>
    </row>
    <row r="11" spans="2:12" s="79" customFormat="1" ht="60" customHeight="1" x14ac:dyDescent="0.3">
      <c r="B11" s="85"/>
      <c r="C11" s="80" t="s">
        <v>186</v>
      </c>
      <c r="D11" s="260"/>
      <c r="E11" s="261"/>
      <c r="F11" s="261"/>
      <c r="G11" s="261"/>
      <c r="H11" s="261"/>
      <c r="I11" s="261"/>
      <c r="J11" s="261"/>
      <c r="K11" s="261"/>
      <c r="L11" s="262"/>
    </row>
    <row r="12" spans="2:12" s="79" customFormat="1" ht="60" customHeight="1" x14ac:dyDescent="0.3">
      <c r="B12" s="85"/>
      <c r="C12" s="80" t="s">
        <v>187</v>
      </c>
      <c r="D12" s="263"/>
      <c r="E12" s="264"/>
      <c r="F12" s="264"/>
      <c r="G12" s="264"/>
      <c r="H12" s="264"/>
      <c r="I12" s="264"/>
      <c r="J12" s="264"/>
      <c r="K12" s="264"/>
      <c r="L12" s="265"/>
    </row>
    <row r="13" spans="2:12" s="81" customFormat="1" x14ac:dyDescent="0.3">
      <c r="B13" s="83"/>
      <c r="C13" s="47"/>
      <c r="D13" s="84"/>
      <c r="E13" s="84"/>
      <c r="F13" s="84"/>
      <c r="G13" s="84"/>
      <c r="H13" s="84"/>
      <c r="I13" s="84"/>
      <c r="J13" s="84"/>
      <c r="K13" s="84"/>
      <c r="L13" s="84"/>
    </row>
    <row r="14" spans="2:12" s="81" customFormat="1" ht="30" customHeight="1" x14ac:dyDescent="0.3">
      <c r="B14" s="246" t="s">
        <v>136</v>
      </c>
      <c r="C14" s="246"/>
      <c r="D14" s="246"/>
      <c r="E14" s="246"/>
      <c r="F14" s="246"/>
      <c r="G14" s="246"/>
      <c r="H14" s="246"/>
      <c r="I14" s="246"/>
      <c r="J14" s="246"/>
      <c r="K14" s="246"/>
      <c r="L14" s="246"/>
    </row>
    <row r="15" spans="2:12" s="81" customFormat="1" ht="30" customHeight="1" x14ac:dyDescent="0.3">
      <c r="B15" s="252" t="s">
        <v>189</v>
      </c>
      <c r="C15" s="252"/>
      <c r="D15" s="252"/>
      <c r="E15" s="252"/>
      <c r="F15" s="252"/>
      <c r="G15" s="252"/>
      <c r="H15" s="252"/>
      <c r="I15" s="252"/>
      <c r="J15" s="252"/>
      <c r="K15" s="252"/>
      <c r="L15" s="252"/>
    </row>
    <row r="16" spans="2:12" x14ac:dyDescent="0.3">
      <c r="B16" s="256"/>
      <c r="C16" s="256"/>
      <c r="D16" s="256"/>
      <c r="E16" s="256"/>
      <c r="F16" s="256"/>
      <c r="G16" s="256"/>
      <c r="H16" s="256"/>
      <c r="I16" s="256"/>
      <c r="J16" s="256"/>
      <c r="K16" s="256"/>
      <c r="L16" s="256"/>
    </row>
    <row r="17" spans="2:12" ht="30" customHeight="1" x14ac:dyDescent="0.3">
      <c r="B17" s="253" t="s">
        <v>140</v>
      </c>
      <c r="C17" s="254"/>
      <c r="D17" s="254"/>
      <c r="E17" s="254"/>
      <c r="F17" s="254"/>
      <c r="G17" s="254"/>
      <c r="H17" s="254"/>
      <c r="I17" s="254"/>
      <c r="J17" s="254"/>
      <c r="K17" s="254"/>
      <c r="L17" s="255"/>
    </row>
    <row r="18" spans="2:12" s="79" customFormat="1" ht="50.25" customHeight="1" x14ac:dyDescent="0.3">
      <c r="B18" s="247" t="s">
        <v>115</v>
      </c>
      <c r="C18" s="248"/>
      <c r="D18" s="266" t="s">
        <v>116</v>
      </c>
      <c r="E18" s="267"/>
      <c r="F18" s="267"/>
      <c r="G18" s="267"/>
      <c r="H18" s="267"/>
      <c r="I18" s="267"/>
      <c r="J18" s="267"/>
      <c r="K18" s="267"/>
      <c r="L18" s="268"/>
    </row>
    <row r="19" spans="2:12" s="79" customFormat="1" ht="60" customHeight="1" x14ac:dyDescent="0.3">
      <c r="B19" s="85"/>
      <c r="C19" s="80" t="s">
        <v>180</v>
      </c>
      <c r="D19" s="257"/>
      <c r="E19" s="258"/>
      <c r="F19" s="258"/>
      <c r="G19" s="258"/>
      <c r="H19" s="258"/>
      <c r="I19" s="258"/>
      <c r="J19" s="258"/>
      <c r="K19" s="258"/>
      <c r="L19" s="259"/>
    </row>
    <row r="20" spans="2:12" s="79" customFormat="1" ht="60" customHeight="1" x14ac:dyDescent="0.3">
      <c r="B20" s="85"/>
      <c r="C20" s="80" t="s">
        <v>181</v>
      </c>
      <c r="D20" s="260"/>
      <c r="E20" s="261"/>
      <c r="F20" s="261"/>
      <c r="G20" s="261"/>
      <c r="H20" s="261"/>
      <c r="I20" s="261"/>
      <c r="J20" s="261"/>
      <c r="K20" s="261"/>
      <c r="L20" s="262"/>
    </row>
    <row r="21" spans="2:12" s="79" customFormat="1" ht="60" customHeight="1" x14ac:dyDescent="0.3">
      <c r="B21" s="85"/>
      <c r="C21" s="80" t="s">
        <v>182</v>
      </c>
      <c r="D21" s="260"/>
      <c r="E21" s="261"/>
      <c r="F21" s="261"/>
      <c r="G21" s="261"/>
      <c r="H21" s="261"/>
      <c r="I21" s="261"/>
      <c r="J21" s="261"/>
      <c r="K21" s="261"/>
      <c r="L21" s="262"/>
    </row>
    <row r="22" spans="2:12" s="79" customFormat="1" ht="60" customHeight="1" thickBot="1" x14ac:dyDescent="0.35">
      <c r="B22" s="97"/>
      <c r="C22" s="98" t="s">
        <v>183</v>
      </c>
      <c r="D22" s="260"/>
      <c r="E22" s="261"/>
      <c r="F22" s="261"/>
      <c r="G22" s="261"/>
      <c r="H22" s="261"/>
      <c r="I22" s="261"/>
      <c r="J22" s="261"/>
      <c r="K22" s="261"/>
      <c r="L22" s="262"/>
    </row>
    <row r="23" spans="2:12" s="79" customFormat="1" ht="60" customHeight="1" thickTop="1" x14ac:dyDescent="0.3">
      <c r="B23" s="101"/>
      <c r="C23" s="102" t="s">
        <v>184</v>
      </c>
      <c r="D23" s="261"/>
      <c r="E23" s="261"/>
      <c r="F23" s="261"/>
      <c r="G23" s="261"/>
      <c r="H23" s="261"/>
      <c r="I23" s="261"/>
      <c r="J23" s="261"/>
      <c r="K23" s="261"/>
      <c r="L23" s="262"/>
    </row>
    <row r="24" spans="2:12" s="79" customFormat="1" ht="60" customHeight="1" x14ac:dyDescent="0.3">
      <c r="B24" s="103"/>
      <c r="C24" s="104" t="s">
        <v>185</v>
      </c>
      <c r="D24" s="261"/>
      <c r="E24" s="261"/>
      <c r="F24" s="261"/>
      <c r="G24" s="261"/>
      <c r="H24" s="261"/>
      <c r="I24" s="261"/>
      <c r="J24" s="261"/>
      <c r="K24" s="261"/>
      <c r="L24" s="262"/>
    </row>
    <row r="25" spans="2:12" s="79" customFormat="1" ht="60" customHeight="1" thickBot="1" x14ac:dyDescent="0.35">
      <c r="B25" s="105"/>
      <c r="C25" s="106" t="s">
        <v>186</v>
      </c>
      <c r="D25" s="261"/>
      <c r="E25" s="261"/>
      <c r="F25" s="261"/>
      <c r="G25" s="261"/>
      <c r="H25" s="261"/>
      <c r="I25" s="261"/>
      <c r="J25" s="261"/>
      <c r="K25" s="261"/>
      <c r="L25" s="262"/>
    </row>
    <row r="26" spans="2:12" s="79" customFormat="1" ht="60" customHeight="1" thickTop="1" x14ac:dyDescent="0.3">
      <c r="B26" s="99"/>
      <c r="C26" s="100" t="s">
        <v>187</v>
      </c>
      <c r="D26" s="263"/>
      <c r="E26" s="264"/>
      <c r="F26" s="264"/>
      <c r="G26" s="264"/>
      <c r="H26" s="264"/>
      <c r="I26" s="264"/>
      <c r="J26" s="264"/>
      <c r="K26" s="264"/>
      <c r="L26" s="265"/>
    </row>
    <row r="27" spans="2:12" s="81" customFormat="1" x14ac:dyDescent="0.3">
      <c r="B27" s="83"/>
      <c r="C27" s="47"/>
      <c r="D27" s="84"/>
      <c r="E27" s="84"/>
      <c r="F27" s="84"/>
      <c r="G27" s="84"/>
      <c r="H27" s="84"/>
      <c r="I27" s="84"/>
      <c r="J27" s="84"/>
      <c r="K27" s="84"/>
      <c r="L27" s="84"/>
    </row>
    <row r="28" spans="2:12" s="81" customFormat="1" ht="30" customHeight="1" x14ac:dyDescent="0.3">
      <c r="B28" s="246" t="s">
        <v>136</v>
      </c>
      <c r="C28" s="246"/>
      <c r="D28" s="246"/>
      <c r="E28" s="246"/>
      <c r="F28" s="246"/>
      <c r="G28" s="246"/>
      <c r="H28" s="246"/>
      <c r="I28" s="246"/>
      <c r="J28" s="246"/>
      <c r="K28" s="246"/>
      <c r="L28" s="246"/>
    </row>
    <row r="29" spans="2:12" s="81" customFormat="1" ht="30" customHeight="1" x14ac:dyDescent="0.3">
      <c r="B29" s="246" t="s">
        <v>189</v>
      </c>
      <c r="C29" s="246"/>
      <c r="D29" s="246"/>
      <c r="E29" s="246"/>
      <c r="F29" s="246"/>
      <c r="G29" s="246"/>
      <c r="H29" s="246"/>
      <c r="I29" s="246"/>
      <c r="J29" s="246"/>
      <c r="K29" s="246"/>
      <c r="L29" s="246"/>
    </row>
    <row r="30" spans="2:12" x14ac:dyDescent="0.3">
      <c r="B30" s="256"/>
      <c r="C30" s="256"/>
      <c r="D30" s="256"/>
      <c r="E30" s="256"/>
      <c r="F30" s="256"/>
      <c r="G30" s="256"/>
      <c r="H30" s="256"/>
      <c r="I30" s="256"/>
      <c r="J30" s="256"/>
      <c r="K30" s="256"/>
      <c r="L30" s="256"/>
    </row>
    <row r="31" spans="2:12" ht="30" customHeight="1" x14ac:dyDescent="0.3">
      <c r="B31" s="253" t="s">
        <v>139</v>
      </c>
      <c r="C31" s="254"/>
      <c r="D31" s="254"/>
      <c r="E31" s="254"/>
      <c r="F31" s="254"/>
      <c r="G31" s="254"/>
      <c r="H31" s="254"/>
      <c r="I31" s="254"/>
      <c r="J31" s="254"/>
      <c r="K31" s="254"/>
      <c r="L31" s="255"/>
    </row>
    <row r="32" spans="2:12" s="79" customFormat="1" ht="50.25" customHeight="1" x14ac:dyDescent="0.3">
      <c r="B32" s="249" t="s">
        <v>115</v>
      </c>
      <c r="C32" s="250"/>
      <c r="D32" s="266" t="s">
        <v>116</v>
      </c>
      <c r="E32" s="267"/>
      <c r="F32" s="267"/>
      <c r="G32" s="267"/>
      <c r="H32" s="267"/>
      <c r="I32" s="267"/>
      <c r="J32" s="267"/>
      <c r="K32" s="267"/>
      <c r="L32" s="268"/>
    </row>
    <row r="33" spans="2:12" s="79" customFormat="1" ht="60" customHeight="1" x14ac:dyDescent="0.3">
      <c r="B33" s="85"/>
      <c r="C33" s="80" t="s">
        <v>180</v>
      </c>
      <c r="D33" s="257"/>
      <c r="E33" s="258"/>
      <c r="F33" s="258"/>
      <c r="G33" s="258"/>
      <c r="H33" s="258"/>
      <c r="I33" s="258"/>
      <c r="J33" s="258"/>
      <c r="K33" s="258"/>
      <c r="L33" s="259"/>
    </row>
    <row r="34" spans="2:12" s="79" customFormat="1" ht="60" customHeight="1" x14ac:dyDescent="0.3">
      <c r="B34" s="85"/>
      <c r="C34" s="80" t="s">
        <v>181</v>
      </c>
      <c r="D34" s="260"/>
      <c r="E34" s="261"/>
      <c r="F34" s="261"/>
      <c r="G34" s="261"/>
      <c r="H34" s="261"/>
      <c r="I34" s="261"/>
      <c r="J34" s="261"/>
      <c r="K34" s="261"/>
      <c r="L34" s="262"/>
    </row>
    <row r="35" spans="2:12" s="79" customFormat="1" ht="60" customHeight="1" x14ac:dyDescent="0.3">
      <c r="B35" s="85"/>
      <c r="C35" s="80" t="s">
        <v>182</v>
      </c>
      <c r="D35" s="260"/>
      <c r="E35" s="261"/>
      <c r="F35" s="261"/>
      <c r="G35" s="261"/>
      <c r="H35" s="261"/>
      <c r="I35" s="261"/>
      <c r="J35" s="261"/>
      <c r="K35" s="261"/>
      <c r="L35" s="262"/>
    </row>
    <row r="36" spans="2:12" s="79" customFormat="1" ht="60" customHeight="1" x14ac:dyDescent="0.3">
      <c r="B36" s="85"/>
      <c r="C36" s="80" t="s">
        <v>183</v>
      </c>
      <c r="D36" s="260"/>
      <c r="E36" s="261"/>
      <c r="F36" s="261"/>
      <c r="G36" s="261"/>
      <c r="H36" s="261"/>
      <c r="I36" s="261"/>
      <c r="J36" s="261"/>
      <c r="K36" s="261"/>
      <c r="L36" s="262"/>
    </row>
    <row r="37" spans="2:12" s="79" customFormat="1" ht="60" customHeight="1" x14ac:dyDescent="0.3">
      <c r="B37" s="85"/>
      <c r="C37" s="80" t="s">
        <v>184</v>
      </c>
      <c r="D37" s="260"/>
      <c r="E37" s="261"/>
      <c r="F37" s="261"/>
      <c r="G37" s="261"/>
      <c r="H37" s="261"/>
      <c r="I37" s="261"/>
      <c r="J37" s="261"/>
      <c r="K37" s="261"/>
      <c r="L37" s="262"/>
    </row>
    <row r="38" spans="2:12" s="79" customFormat="1" ht="60" customHeight="1" x14ac:dyDescent="0.3">
      <c r="B38" s="85"/>
      <c r="C38" s="80" t="s">
        <v>185</v>
      </c>
      <c r="D38" s="260"/>
      <c r="E38" s="261"/>
      <c r="F38" s="261"/>
      <c r="G38" s="261"/>
      <c r="H38" s="261"/>
      <c r="I38" s="261"/>
      <c r="J38" s="261"/>
      <c r="K38" s="261"/>
      <c r="L38" s="262"/>
    </row>
    <row r="39" spans="2:12" s="79" customFormat="1" ht="60" customHeight="1" thickBot="1" x14ac:dyDescent="0.35">
      <c r="B39" s="97"/>
      <c r="C39" s="98" t="s">
        <v>186</v>
      </c>
      <c r="D39" s="260"/>
      <c r="E39" s="261"/>
      <c r="F39" s="261"/>
      <c r="G39" s="261"/>
      <c r="H39" s="261"/>
      <c r="I39" s="261"/>
      <c r="J39" s="261"/>
      <c r="K39" s="261"/>
      <c r="L39" s="262"/>
    </row>
    <row r="40" spans="2:12" s="79" customFormat="1" ht="60" customHeight="1" thickTop="1" thickBot="1" x14ac:dyDescent="0.35">
      <c r="B40" s="107"/>
      <c r="C40" s="108" t="s">
        <v>187</v>
      </c>
      <c r="D40" s="264"/>
      <c r="E40" s="264"/>
      <c r="F40" s="264"/>
      <c r="G40" s="264"/>
      <c r="H40" s="264"/>
      <c r="I40" s="264"/>
      <c r="J40" s="264"/>
      <c r="K40" s="264"/>
      <c r="L40" s="265"/>
    </row>
    <row r="41" spans="2:12" s="81" customFormat="1" ht="15" thickTop="1" x14ac:dyDescent="0.3">
      <c r="B41" s="83"/>
      <c r="C41" s="47"/>
      <c r="D41" s="84"/>
      <c r="E41" s="84"/>
      <c r="F41" s="84"/>
      <c r="G41" s="84"/>
      <c r="H41" s="84"/>
      <c r="I41" s="84"/>
      <c r="J41" s="84"/>
      <c r="K41" s="84"/>
      <c r="L41" s="84"/>
    </row>
    <row r="42" spans="2:12" s="81" customFormat="1" ht="30" customHeight="1" x14ac:dyDescent="0.3">
      <c r="B42" s="246" t="s">
        <v>136</v>
      </c>
      <c r="C42" s="246"/>
      <c r="D42" s="246"/>
      <c r="E42" s="246"/>
      <c r="F42" s="246"/>
      <c r="G42" s="246"/>
      <c r="H42" s="246"/>
      <c r="I42" s="246"/>
      <c r="J42" s="246"/>
      <c r="K42" s="246"/>
      <c r="L42" s="246"/>
    </row>
    <row r="43" spans="2:12" s="81" customFormat="1" ht="30" customHeight="1" x14ac:dyDescent="0.3">
      <c r="B43" s="246" t="s">
        <v>189</v>
      </c>
      <c r="C43" s="246"/>
      <c r="D43" s="246"/>
      <c r="E43" s="246"/>
      <c r="F43" s="246"/>
      <c r="G43" s="246"/>
      <c r="H43" s="246"/>
      <c r="I43" s="246"/>
      <c r="J43" s="246"/>
      <c r="K43" s="246"/>
      <c r="L43" s="246"/>
    </row>
  </sheetData>
  <mergeCells count="21">
    <mergeCell ref="B4:C4"/>
    <mergeCell ref="B3:L3"/>
    <mergeCell ref="D18:L18"/>
    <mergeCell ref="D32:L32"/>
    <mergeCell ref="D33:L40"/>
    <mergeCell ref="B43:L43"/>
    <mergeCell ref="B18:C18"/>
    <mergeCell ref="B32:C32"/>
    <mergeCell ref="B1:L1"/>
    <mergeCell ref="B14:L14"/>
    <mergeCell ref="B15:L15"/>
    <mergeCell ref="B28:L28"/>
    <mergeCell ref="B29:L29"/>
    <mergeCell ref="B42:L42"/>
    <mergeCell ref="B17:L17"/>
    <mergeCell ref="B31:L31"/>
    <mergeCell ref="B16:L16"/>
    <mergeCell ref="B30:L30"/>
    <mergeCell ref="D19:L26"/>
    <mergeCell ref="D4:L4"/>
    <mergeCell ref="D5:L12"/>
  </mergeCells>
  <pageMargins left="0.45" right="0.45" top="0.5" bottom="0.5" header="0.3" footer="0.55000000000000004"/>
  <pageSetup scale="80" orientation="landscape" r:id="rId1"/>
  <rowBreaks count="2" manualBreakCount="2">
    <brk id="16" min="1" max="11" man="1"/>
    <brk id="30"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20"/>
  <sheetViews>
    <sheetView zoomScaleNormal="100" workbookViewId="0"/>
  </sheetViews>
  <sheetFormatPr defaultRowHeight="14.4" x14ac:dyDescent="0.3"/>
  <cols>
    <col min="1" max="1" width="5.5546875" customWidth="1"/>
    <col min="2" max="3" width="18.6640625" customWidth="1"/>
    <col min="4" max="4" width="119.6640625" customWidth="1"/>
    <col min="5" max="5" width="55.5546875" style="53" hidden="1" customWidth="1"/>
  </cols>
  <sheetData>
    <row r="1" spans="2:5" ht="18.75" customHeight="1" x14ac:dyDescent="0.3">
      <c r="B1" s="278" t="s">
        <v>112</v>
      </c>
      <c r="C1" s="278"/>
      <c r="D1" s="278"/>
      <c r="E1" s="276" t="s">
        <v>47</v>
      </c>
    </row>
    <row r="2" spans="2:5" ht="15" customHeight="1"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72" t="s">
        <v>190</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B20:C20"/>
    <mergeCell ref="B5:C5"/>
    <mergeCell ref="E1:E2"/>
    <mergeCell ref="B1:D1"/>
    <mergeCell ref="B3:C3"/>
    <mergeCell ref="B18:C18"/>
    <mergeCell ref="B19:C19"/>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20"/>
  <sheetViews>
    <sheetView zoomScaleNormal="100" workbookViewId="0"/>
  </sheetViews>
  <sheetFormatPr defaultRowHeight="14.4" x14ac:dyDescent="0.3"/>
  <cols>
    <col min="1" max="1" width="5.5546875" customWidth="1"/>
    <col min="2" max="3" width="18.6640625" customWidth="1"/>
    <col min="4" max="4" width="119.5546875" bestFit="1" customWidth="1"/>
    <col min="5" max="5" width="55.5546875" style="53" hidden="1" customWidth="1"/>
  </cols>
  <sheetData>
    <row r="1" spans="2:5" ht="18" x14ac:dyDescent="0.3">
      <c r="B1" s="278" t="s">
        <v>113</v>
      </c>
      <c r="C1" s="278"/>
      <c r="D1" s="278"/>
      <c r="E1" s="276" t="s">
        <v>47</v>
      </c>
    </row>
    <row r="2" spans="2:5"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81" t="s">
        <v>191</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B19:C19"/>
    <mergeCell ref="B20:C20"/>
    <mergeCell ref="E1:E2"/>
    <mergeCell ref="B3:C3"/>
    <mergeCell ref="B5:C5"/>
    <mergeCell ref="B18:C18"/>
    <mergeCell ref="B1:D1"/>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E20"/>
  <sheetViews>
    <sheetView zoomScaleNormal="100" workbookViewId="0"/>
  </sheetViews>
  <sheetFormatPr defaultRowHeight="14.4" x14ac:dyDescent="0.3"/>
  <cols>
    <col min="1" max="1" width="5.5546875" customWidth="1"/>
    <col min="2" max="3" width="18.6640625" customWidth="1"/>
    <col min="4" max="4" width="119.5546875" bestFit="1" customWidth="1"/>
    <col min="5" max="5" width="55.5546875" style="53" hidden="1" customWidth="1"/>
  </cols>
  <sheetData>
    <row r="1" spans="2:5" ht="18" x14ac:dyDescent="0.3">
      <c r="B1" s="278" t="s">
        <v>114</v>
      </c>
      <c r="C1" s="278"/>
      <c r="D1" s="278"/>
      <c r="E1" s="276" t="s">
        <v>47</v>
      </c>
    </row>
    <row r="2" spans="2:5"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81" t="s">
        <v>191</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B19:C19"/>
    <mergeCell ref="B20:C20"/>
    <mergeCell ref="E1:E2"/>
    <mergeCell ref="B3:C3"/>
    <mergeCell ref="B5:C5"/>
    <mergeCell ref="B18:C18"/>
    <mergeCell ref="B1:D1"/>
  </mergeCells>
  <dataValidations disablePrompts="1"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0"/>
  <sheetViews>
    <sheetView zoomScaleNormal="100" workbookViewId="0"/>
  </sheetViews>
  <sheetFormatPr defaultRowHeight="14.4" x14ac:dyDescent="0.3"/>
  <cols>
    <col min="1" max="1" width="5.5546875" customWidth="1"/>
    <col min="2" max="3" width="18.6640625" customWidth="1"/>
    <col min="4" max="4" width="119.6640625" customWidth="1"/>
    <col min="5" max="5" width="129.44140625" style="53" hidden="1" customWidth="1"/>
  </cols>
  <sheetData>
    <row r="1" spans="2:5" ht="18" x14ac:dyDescent="0.3">
      <c r="B1" s="278" t="s">
        <v>121</v>
      </c>
      <c r="C1" s="278"/>
      <c r="D1" s="278"/>
      <c r="E1" s="276" t="s">
        <v>47</v>
      </c>
    </row>
    <row r="2" spans="2:5"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81" t="s">
        <v>191</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B19:C19"/>
    <mergeCell ref="B20:C20"/>
    <mergeCell ref="E1:E2"/>
    <mergeCell ref="B3:C3"/>
    <mergeCell ref="B5:C5"/>
    <mergeCell ref="B18:C18"/>
    <mergeCell ref="B1:D1"/>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Normal="100" workbookViewId="0"/>
  </sheetViews>
  <sheetFormatPr defaultRowHeight="14.4" x14ac:dyDescent="0.3"/>
  <cols>
    <col min="1" max="1" width="5.5546875" customWidth="1"/>
    <col min="2" max="3" width="18.6640625" customWidth="1"/>
    <col min="4" max="4" width="119.6640625" customWidth="1"/>
    <col min="5" max="5" width="129.44140625" style="53" hidden="1" customWidth="1"/>
  </cols>
  <sheetData>
    <row r="1" spans="2:5" ht="18" x14ac:dyDescent="0.3">
      <c r="B1" s="278" t="s">
        <v>122</v>
      </c>
      <c r="C1" s="278"/>
      <c r="D1" s="278"/>
      <c r="E1" s="276" t="s">
        <v>47</v>
      </c>
    </row>
    <row r="2" spans="2:5"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81" t="s">
        <v>191</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B1:D1"/>
    <mergeCell ref="E1:E2"/>
    <mergeCell ref="B20:C20"/>
    <mergeCell ref="B3:C3"/>
    <mergeCell ref="B5:C5"/>
    <mergeCell ref="B18:C18"/>
    <mergeCell ref="B19:C19"/>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Normal="100" workbookViewId="0"/>
  </sheetViews>
  <sheetFormatPr defaultRowHeight="14.4" x14ac:dyDescent="0.3"/>
  <cols>
    <col min="1" max="1" width="5.5546875" customWidth="1"/>
    <col min="2" max="3" width="18.6640625" customWidth="1"/>
    <col min="4" max="4" width="119.6640625" customWidth="1"/>
    <col min="5" max="5" width="129.44140625" style="53" hidden="1" customWidth="1"/>
  </cols>
  <sheetData>
    <row r="1" spans="2:5" ht="18" x14ac:dyDescent="0.3">
      <c r="B1" s="278" t="s">
        <v>123</v>
      </c>
      <c r="C1" s="278"/>
      <c r="D1" s="278"/>
      <c r="E1" s="276" t="s">
        <v>47</v>
      </c>
    </row>
    <row r="2" spans="2:5"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81" t="s">
        <v>191</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B1:D1"/>
    <mergeCell ref="E1:E2"/>
    <mergeCell ref="B20:C20"/>
    <mergeCell ref="B3:C3"/>
    <mergeCell ref="B5:C5"/>
    <mergeCell ref="B18:C18"/>
    <mergeCell ref="B19:C19"/>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Normal="100" workbookViewId="0"/>
  </sheetViews>
  <sheetFormatPr defaultRowHeight="14.4" x14ac:dyDescent="0.3"/>
  <cols>
    <col min="1" max="1" width="5.5546875" customWidth="1"/>
    <col min="2" max="3" width="18.6640625" customWidth="1"/>
    <col min="4" max="4" width="119.6640625" customWidth="1"/>
    <col min="5" max="5" width="129.44140625" style="53" hidden="1" customWidth="1"/>
  </cols>
  <sheetData>
    <row r="1" spans="2:5" ht="18" x14ac:dyDescent="0.3">
      <c r="B1" s="278" t="s">
        <v>125</v>
      </c>
      <c r="C1" s="278"/>
      <c r="D1" s="278"/>
      <c r="E1" s="276" t="s">
        <v>47</v>
      </c>
    </row>
    <row r="2" spans="2:5"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81" t="s">
        <v>191</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B1:D1"/>
    <mergeCell ref="E1:E2"/>
    <mergeCell ref="B20:C20"/>
    <mergeCell ref="B3:C3"/>
    <mergeCell ref="B5:C5"/>
    <mergeCell ref="B18:C18"/>
    <mergeCell ref="B19:C19"/>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Normal="100" workbookViewId="0"/>
  </sheetViews>
  <sheetFormatPr defaultRowHeight="14.4" x14ac:dyDescent="0.3"/>
  <cols>
    <col min="1" max="1" width="5.5546875" customWidth="1"/>
    <col min="2" max="3" width="18.6640625" customWidth="1"/>
    <col min="4" max="4" width="119.6640625" customWidth="1"/>
    <col min="5" max="5" width="129.44140625" style="53" hidden="1" customWidth="1"/>
  </cols>
  <sheetData>
    <row r="1" spans="2:5" ht="18" x14ac:dyDescent="0.3">
      <c r="B1" s="278" t="s">
        <v>124</v>
      </c>
      <c r="C1" s="278"/>
      <c r="D1" s="278"/>
      <c r="E1" s="276" t="s">
        <v>47</v>
      </c>
    </row>
    <row r="2" spans="2:5" x14ac:dyDescent="0.3">
      <c r="E2" s="277"/>
    </row>
    <row r="3" spans="2:5" ht="75" customHeight="1" x14ac:dyDescent="0.3">
      <c r="B3" s="279" t="s">
        <v>3</v>
      </c>
      <c r="C3" s="275"/>
      <c r="D3" s="7"/>
      <c r="E3" s="75"/>
    </row>
    <row r="4" spans="2:5" x14ac:dyDescent="0.3">
      <c r="B4" s="4"/>
      <c r="C4" s="4"/>
      <c r="E4" s="74" t="s">
        <v>49</v>
      </c>
    </row>
    <row r="5" spans="2:5" ht="75" customHeight="1" x14ac:dyDescent="0.3">
      <c r="B5" s="274" t="s">
        <v>2</v>
      </c>
      <c r="C5" s="275"/>
      <c r="D5" s="7"/>
      <c r="E5" s="75"/>
    </row>
    <row r="6" spans="2:5" x14ac:dyDescent="0.3">
      <c r="B6" s="4"/>
      <c r="C6" s="4"/>
      <c r="E6" s="76"/>
    </row>
    <row r="7" spans="2:5" ht="57.6" x14ac:dyDescent="0.3">
      <c r="B7" s="3" t="s">
        <v>1</v>
      </c>
      <c r="C7" s="5" t="s">
        <v>0</v>
      </c>
      <c r="D7" s="6" t="s">
        <v>222</v>
      </c>
      <c r="E7" s="74" t="s">
        <v>48</v>
      </c>
    </row>
    <row r="8" spans="2:5" x14ac:dyDescent="0.3">
      <c r="B8" s="2"/>
      <c r="C8" s="2"/>
      <c r="D8" s="7"/>
      <c r="E8" s="76"/>
    </row>
    <row r="9" spans="2:5" x14ac:dyDescent="0.3">
      <c r="B9" s="2"/>
      <c r="C9" s="2"/>
      <c r="D9" s="7"/>
      <c r="E9" s="76"/>
    </row>
    <row r="10" spans="2:5" x14ac:dyDescent="0.3">
      <c r="B10" s="2"/>
      <c r="C10" s="2"/>
      <c r="D10" s="7"/>
      <c r="E10" s="76"/>
    </row>
    <row r="11" spans="2:5" x14ac:dyDescent="0.3">
      <c r="B11" s="2"/>
      <c r="C11" s="2"/>
      <c r="D11" s="7"/>
      <c r="E11" s="76"/>
    </row>
    <row r="12" spans="2:5" x14ac:dyDescent="0.3">
      <c r="B12" s="2"/>
      <c r="C12" s="2"/>
      <c r="D12" s="7"/>
      <c r="E12" s="76"/>
    </row>
    <row r="13" spans="2:5" x14ac:dyDescent="0.3">
      <c r="B13" s="2"/>
      <c r="C13" s="2"/>
      <c r="D13" s="7"/>
      <c r="E13" s="76"/>
    </row>
    <row r="14" spans="2:5" x14ac:dyDescent="0.3">
      <c r="B14" s="2"/>
      <c r="C14" s="2"/>
      <c r="D14" s="7"/>
      <c r="E14" s="76"/>
    </row>
    <row r="15" spans="2:5" x14ac:dyDescent="0.3">
      <c r="B15" s="2"/>
      <c r="C15" s="2"/>
      <c r="D15" s="7"/>
      <c r="E15" s="76"/>
    </row>
    <row r="16" spans="2:5" x14ac:dyDescent="0.3">
      <c r="B16" s="2"/>
      <c r="C16" s="2"/>
      <c r="D16" s="7"/>
      <c r="E16" s="76"/>
    </row>
    <row r="17" spans="2:5" s="44" customFormat="1" x14ac:dyDescent="0.3">
      <c r="B17" s="62"/>
      <c r="C17" s="62"/>
      <c r="D17" s="78"/>
      <c r="E17" s="77"/>
    </row>
    <row r="18" spans="2:5" ht="75" customHeight="1" x14ac:dyDescent="0.3">
      <c r="B18" s="281" t="s">
        <v>191</v>
      </c>
      <c r="C18" s="280"/>
      <c r="D18" s="59"/>
      <c r="E18" s="76"/>
    </row>
    <row r="19" spans="2:5" ht="75" customHeight="1" x14ac:dyDescent="0.3">
      <c r="B19" s="272" t="s">
        <v>135</v>
      </c>
      <c r="C19" s="273"/>
      <c r="D19" s="58"/>
      <c r="E19" s="76"/>
    </row>
    <row r="20" spans="2:5" ht="75" customHeight="1" x14ac:dyDescent="0.3">
      <c r="B20" s="272" t="s">
        <v>134</v>
      </c>
      <c r="C20" s="273"/>
      <c r="D20" s="58"/>
      <c r="E20" s="76"/>
    </row>
  </sheetData>
  <mergeCells count="7">
    <mergeCell ref="E1:E2"/>
    <mergeCell ref="B18:C18"/>
    <mergeCell ref="B19:C19"/>
    <mergeCell ref="B20:C20"/>
    <mergeCell ref="B1:D1"/>
    <mergeCell ref="B3:C3"/>
    <mergeCell ref="B5:C5"/>
  </mergeCells>
  <dataValidations count="1">
    <dataValidation allowBlank="1" showErrorMessage="1" sqref="B6:C6 B18:B20 B4:C4 B8:C17"/>
  </dataValidations>
  <pageMargins left="0.45" right="0.45" top="0.5" bottom="0.5" header="0.3" footer="0.05"/>
  <pageSetup scale="8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selection activeCell="C20" sqref="C20"/>
    </sheetView>
  </sheetViews>
  <sheetFormatPr defaultColWidth="9.109375" defaultRowHeight="14.4" x14ac:dyDescent="0.3"/>
  <cols>
    <col min="1" max="1" width="5.5546875" style="73" customWidth="1"/>
    <col min="2" max="2" width="5.6640625" style="73" customWidth="1"/>
    <col min="3" max="3" width="150.6640625" style="116" customWidth="1"/>
    <col min="4" max="16384" width="9.109375" style="116"/>
  </cols>
  <sheetData>
    <row r="1" spans="1:29" s="117" customFormat="1" ht="18" x14ac:dyDescent="0.35">
      <c r="A1" s="122"/>
      <c r="B1" s="122"/>
      <c r="C1" s="115" t="s">
        <v>204</v>
      </c>
    </row>
    <row r="2" spans="1:29" ht="15" customHeight="1" x14ac:dyDescent="0.35">
      <c r="C2" s="43"/>
    </row>
    <row r="3" spans="1:29" s="123" customFormat="1" x14ac:dyDescent="0.3">
      <c r="A3" s="37"/>
      <c r="B3" s="128"/>
      <c r="C3" s="128" t="s">
        <v>205</v>
      </c>
      <c r="D3" s="37"/>
      <c r="E3" s="37"/>
      <c r="F3" s="37"/>
      <c r="G3" s="37"/>
      <c r="H3" s="37"/>
      <c r="I3" s="37"/>
      <c r="J3" s="37"/>
      <c r="K3" s="37"/>
      <c r="L3" s="37"/>
      <c r="M3" s="37"/>
      <c r="N3" s="37"/>
      <c r="O3" s="37"/>
      <c r="P3" s="37"/>
      <c r="Q3" s="37"/>
      <c r="R3" s="37"/>
      <c r="S3" s="37"/>
      <c r="T3" s="37"/>
      <c r="U3" s="37"/>
      <c r="V3" s="37"/>
      <c r="W3" s="37"/>
      <c r="X3" s="37"/>
      <c r="Y3" s="37"/>
      <c r="Z3" s="37"/>
      <c r="AA3" s="37"/>
      <c r="AB3" s="37"/>
      <c r="AC3" s="37"/>
    </row>
    <row r="4" spans="1:29" s="36" customFormat="1" x14ac:dyDescent="0.3">
      <c r="A4" s="37"/>
      <c r="B4" s="37"/>
      <c r="C4" s="118"/>
      <c r="D4" s="37"/>
      <c r="E4" s="37"/>
      <c r="F4" s="37"/>
      <c r="G4" s="37"/>
      <c r="H4" s="37"/>
      <c r="I4" s="37"/>
      <c r="J4" s="37"/>
      <c r="K4" s="37"/>
      <c r="L4" s="37"/>
      <c r="M4" s="37"/>
      <c r="N4" s="37"/>
      <c r="O4" s="37"/>
      <c r="P4" s="37"/>
      <c r="Q4" s="37"/>
      <c r="R4" s="37"/>
      <c r="S4" s="37"/>
      <c r="T4" s="37"/>
      <c r="U4" s="37"/>
      <c r="V4" s="37"/>
      <c r="W4" s="37"/>
      <c r="X4" s="37"/>
      <c r="Y4" s="37"/>
      <c r="Z4" s="37"/>
      <c r="AA4" s="37"/>
      <c r="AB4" s="37"/>
      <c r="AC4" s="37"/>
    </row>
    <row r="5" spans="1:29" s="36" customFormat="1" ht="28.8" x14ac:dyDescent="0.3">
      <c r="A5" s="37"/>
      <c r="B5" s="124"/>
      <c r="C5" s="39" t="s">
        <v>206</v>
      </c>
      <c r="D5" s="37"/>
      <c r="E5" s="37"/>
      <c r="F5" s="37"/>
      <c r="G5" s="37"/>
      <c r="H5" s="37"/>
      <c r="I5" s="37"/>
      <c r="J5" s="37"/>
      <c r="K5" s="37"/>
      <c r="L5" s="37"/>
      <c r="M5" s="37"/>
      <c r="N5" s="37"/>
      <c r="O5" s="37"/>
      <c r="P5" s="37"/>
      <c r="Q5" s="37"/>
      <c r="R5" s="37"/>
      <c r="S5" s="37"/>
      <c r="T5" s="37"/>
      <c r="U5" s="37"/>
      <c r="V5" s="37"/>
      <c r="W5" s="37"/>
      <c r="X5" s="37"/>
      <c r="Y5" s="37"/>
      <c r="Z5" s="37"/>
      <c r="AA5" s="37"/>
      <c r="AB5" s="37"/>
      <c r="AC5" s="37"/>
    </row>
    <row r="6" spans="1:29" s="123" customFormat="1" x14ac:dyDescent="0.3">
      <c r="A6" s="37"/>
      <c r="B6" s="37"/>
      <c r="C6" s="39"/>
      <c r="D6" s="37"/>
      <c r="E6" s="37"/>
      <c r="F6" s="37"/>
      <c r="G6" s="37"/>
      <c r="H6" s="37"/>
      <c r="I6" s="37"/>
      <c r="J6" s="37"/>
      <c r="K6" s="37"/>
      <c r="L6" s="37"/>
      <c r="M6" s="37"/>
      <c r="N6" s="37"/>
      <c r="O6" s="37"/>
      <c r="P6" s="37"/>
      <c r="Q6" s="37"/>
      <c r="R6" s="37"/>
      <c r="S6" s="37"/>
      <c r="T6" s="37"/>
      <c r="U6" s="37"/>
      <c r="V6" s="37"/>
      <c r="W6" s="37"/>
      <c r="X6" s="37"/>
      <c r="Y6" s="37"/>
      <c r="Z6" s="37"/>
      <c r="AA6" s="37"/>
      <c r="AB6" s="37"/>
      <c r="AC6" s="37"/>
    </row>
    <row r="7" spans="1:29" s="123" customFormat="1" x14ac:dyDescent="0.3">
      <c r="A7" s="37"/>
      <c r="B7" s="37"/>
      <c r="C7" s="39"/>
      <c r="D7" s="37"/>
      <c r="E7" s="37"/>
      <c r="F7" s="37"/>
      <c r="G7" s="37"/>
      <c r="H7" s="37"/>
      <c r="I7" s="37"/>
      <c r="J7" s="37"/>
      <c r="K7" s="37"/>
      <c r="L7" s="37"/>
      <c r="M7" s="37"/>
      <c r="N7" s="37"/>
      <c r="O7" s="37"/>
      <c r="P7" s="37"/>
      <c r="Q7" s="37"/>
      <c r="R7" s="37"/>
      <c r="S7" s="37"/>
      <c r="T7" s="37"/>
      <c r="U7" s="37"/>
      <c r="V7" s="37"/>
      <c r="W7" s="37"/>
      <c r="X7" s="37"/>
      <c r="Y7" s="37"/>
      <c r="Z7" s="37"/>
      <c r="AA7" s="37"/>
      <c r="AB7" s="37"/>
      <c r="AC7" s="37"/>
    </row>
    <row r="8" spans="1:29" s="123" customFormat="1" ht="28.8" x14ac:dyDescent="0.3">
      <c r="A8" s="37"/>
      <c r="B8" s="124"/>
      <c r="C8" s="39" t="s">
        <v>229</v>
      </c>
      <c r="D8" s="37"/>
      <c r="E8" s="37"/>
      <c r="F8" s="37"/>
      <c r="G8" s="37"/>
      <c r="H8" s="37"/>
      <c r="I8" s="37"/>
      <c r="J8" s="37"/>
      <c r="K8" s="37"/>
      <c r="L8" s="37"/>
      <c r="M8" s="37"/>
      <c r="N8" s="37"/>
      <c r="O8" s="37"/>
      <c r="P8" s="37"/>
      <c r="Q8" s="37"/>
      <c r="R8" s="37"/>
      <c r="S8" s="37"/>
      <c r="T8" s="37"/>
      <c r="U8" s="37"/>
      <c r="V8" s="37"/>
      <c r="W8" s="37"/>
      <c r="X8" s="37"/>
      <c r="Y8" s="37"/>
      <c r="Z8" s="37"/>
      <c r="AA8" s="37"/>
      <c r="AB8" s="37"/>
      <c r="AC8" s="37"/>
    </row>
    <row r="9" spans="1:29" s="123" customFormat="1" x14ac:dyDescent="0.3">
      <c r="A9" s="37"/>
      <c r="B9" s="37"/>
      <c r="C9" s="39"/>
      <c r="D9" s="37"/>
      <c r="E9" s="37"/>
      <c r="F9" s="37"/>
      <c r="G9" s="37"/>
      <c r="H9" s="37"/>
      <c r="I9" s="37"/>
      <c r="J9" s="37"/>
      <c r="K9" s="37"/>
      <c r="L9" s="37"/>
      <c r="M9" s="37"/>
      <c r="N9" s="37"/>
      <c r="O9" s="37"/>
      <c r="P9" s="37"/>
      <c r="Q9" s="37"/>
      <c r="R9" s="37"/>
      <c r="S9" s="37"/>
      <c r="T9" s="37"/>
      <c r="U9" s="37"/>
      <c r="V9" s="37"/>
      <c r="W9" s="37"/>
      <c r="X9" s="37"/>
      <c r="Y9" s="37"/>
      <c r="Z9" s="37"/>
      <c r="AA9" s="37"/>
      <c r="AB9" s="37"/>
      <c r="AC9" s="37"/>
    </row>
    <row r="10" spans="1:29" s="123" customFormat="1" x14ac:dyDescent="0.3">
      <c r="A10" s="37"/>
      <c r="B10" s="37"/>
      <c r="C10" s="39"/>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row>
    <row r="11" spans="1:29" s="36" customFormat="1" ht="30" customHeight="1" x14ac:dyDescent="0.3">
      <c r="A11" s="37"/>
      <c r="B11" s="124"/>
      <c r="C11" s="125" t="s">
        <v>230</v>
      </c>
    </row>
    <row r="12" spans="1:29" s="36" customFormat="1" x14ac:dyDescent="0.3">
      <c r="A12" s="37"/>
      <c r="B12" s="37"/>
      <c r="C12" s="84"/>
    </row>
    <row r="13" spans="1:29" s="36" customFormat="1" x14ac:dyDescent="0.3">
      <c r="A13" s="37"/>
      <c r="B13" s="37"/>
      <c r="C13" s="84"/>
    </row>
    <row r="14" spans="1:29" s="36" customFormat="1" ht="30" customHeight="1" x14ac:dyDescent="0.3">
      <c r="A14" s="37"/>
      <c r="B14" s="132"/>
      <c r="C14" s="39" t="s">
        <v>231</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row>
    <row r="15" spans="1:29" s="123" customFormat="1" x14ac:dyDescent="0.3">
      <c r="A15" s="37"/>
      <c r="B15" s="37"/>
      <c r="C15" s="39"/>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row>
    <row r="16" spans="1:29" s="123" customFormat="1" x14ac:dyDescent="0.3">
      <c r="A16" s="37"/>
      <c r="B16" s="37"/>
      <c r="C16" s="39"/>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row>
    <row r="17" spans="1:3" s="36" customFormat="1" ht="30" customHeight="1" x14ac:dyDescent="0.3">
      <c r="A17" s="37"/>
      <c r="B17" s="132"/>
      <c r="C17" s="39" t="s">
        <v>232</v>
      </c>
    </row>
    <row r="18" spans="1:3" s="36" customFormat="1" x14ac:dyDescent="0.3">
      <c r="A18" s="37"/>
      <c r="B18" s="37"/>
      <c r="C18" s="39"/>
    </row>
    <row r="19" spans="1:3" s="36" customFormat="1" x14ac:dyDescent="0.3">
      <c r="A19" s="37"/>
      <c r="B19" s="37"/>
      <c r="C19" s="39"/>
    </row>
    <row r="20" spans="1:3" s="36" customFormat="1" ht="30" customHeight="1" x14ac:dyDescent="0.3">
      <c r="A20" s="37"/>
      <c r="B20" s="132"/>
      <c r="C20" s="126" t="s">
        <v>233</v>
      </c>
    </row>
  </sheetData>
  <pageMargins left="0.45" right="0.45" top="0.5" bottom="0.5" header="0.3" footer="0.05"/>
  <pageSetup scale="80" fitToHeight="7"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29"/>
  <sheetViews>
    <sheetView zoomScaleNormal="100" workbookViewId="0"/>
  </sheetViews>
  <sheetFormatPr defaultColWidth="9.109375" defaultRowHeight="14.4" x14ac:dyDescent="0.3"/>
  <cols>
    <col min="1" max="1" width="5.5546875" style="21" customWidth="1"/>
    <col min="2" max="2" width="27.6640625" style="21" customWidth="1"/>
    <col min="3" max="3" width="52.109375" style="21" customWidth="1"/>
    <col min="4" max="4" width="27.88671875" style="21" customWidth="1"/>
    <col min="5" max="5" width="50" style="21" customWidth="1"/>
    <col min="6" max="16384" width="9.109375" style="21"/>
  </cols>
  <sheetData>
    <row r="1" spans="2:13" s="17" customFormat="1" ht="18.75" customHeight="1" x14ac:dyDescent="0.35">
      <c r="B1" s="180" t="s">
        <v>77</v>
      </c>
      <c r="C1" s="181"/>
      <c r="D1" s="181"/>
      <c r="E1" s="181"/>
      <c r="F1" s="1"/>
      <c r="G1" s="1"/>
      <c r="H1" s="1"/>
      <c r="I1" s="1"/>
      <c r="J1" s="1"/>
      <c r="K1" s="1"/>
      <c r="L1" s="1"/>
      <c r="M1" s="1"/>
    </row>
    <row r="2" spans="2:13" s="17" customFormat="1" ht="15.6" x14ac:dyDescent="0.3">
      <c r="B2" s="18"/>
      <c r="C2" s="19"/>
      <c r="D2" s="20"/>
      <c r="E2" s="1"/>
    </row>
    <row r="3" spans="2:13" ht="45" customHeight="1" x14ac:dyDescent="0.3">
      <c r="B3" s="182" t="s">
        <v>117</v>
      </c>
      <c r="C3" s="182"/>
      <c r="D3" s="182"/>
      <c r="E3" s="182"/>
    </row>
    <row r="5" spans="2:13" ht="30" customHeight="1" x14ac:dyDescent="0.3">
      <c r="B5" s="183" t="s">
        <v>118</v>
      </c>
      <c r="C5" s="183"/>
      <c r="D5" s="183"/>
      <c r="E5" s="183"/>
    </row>
    <row r="6" spans="2:13" x14ac:dyDescent="0.3">
      <c r="B6" s="22"/>
      <c r="D6" s="22"/>
      <c r="E6" s="23"/>
    </row>
    <row r="7" spans="2:13" x14ac:dyDescent="0.3">
      <c r="B7" s="28" t="s">
        <v>18</v>
      </c>
      <c r="C7" s="28" t="s">
        <v>19</v>
      </c>
      <c r="D7" s="28" t="s">
        <v>18</v>
      </c>
      <c r="E7" s="28" t="s">
        <v>20</v>
      </c>
    </row>
    <row r="8" spans="2:13" ht="15" customHeight="1" x14ac:dyDescent="0.3">
      <c r="B8" s="29"/>
      <c r="C8" s="24"/>
      <c r="D8" s="30"/>
      <c r="E8" s="30"/>
    </row>
    <row r="9" spans="2:13" ht="15" customHeight="1" x14ac:dyDescent="0.3">
      <c r="B9" s="29"/>
      <c r="C9" s="24"/>
      <c r="D9" s="30"/>
      <c r="E9" s="30"/>
    </row>
    <row r="10" spans="2:13" ht="15" customHeight="1" x14ac:dyDescent="0.3">
      <c r="B10" s="29"/>
      <c r="C10" s="24"/>
      <c r="D10" s="30"/>
      <c r="E10" s="30"/>
    </row>
    <row r="11" spans="2:13" ht="15" customHeight="1" x14ac:dyDescent="0.3">
      <c r="B11" s="29"/>
      <c r="C11" s="24"/>
      <c r="D11" s="30"/>
      <c r="E11" s="30"/>
    </row>
    <row r="12" spans="2:13" ht="15" customHeight="1" x14ac:dyDescent="0.3">
      <c r="B12" s="29"/>
      <c r="C12" s="24"/>
      <c r="D12" s="30"/>
      <c r="E12" s="30"/>
    </row>
    <row r="14" spans="2:13" ht="15" customHeight="1" x14ac:dyDescent="0.3">
      <c r="B14" s="24"/>
      <c r="C14" s="179"/>
      <c r="D14" s="179"/>
      <c r="E14" s="25"/>
    </row>
    <row r="15" spans="2:13" ht="15" customHeight="1" x14ac:dyDescent="0.3">
      <c r="B15" s="24"/>
      <c r="C15" s="179"/>
      <c r="D15" s="179"/>
      <c r="E15" s="25"/>
    </row>
    <row r="16" spans="2:13" ht="15" customHeight="1" x14ac:dyDescent="0.3">
      <c r="B16" s="24"/>
      <c r="C16" s="179"/>
      <c r="D16" s="179"/>
      <c r="E16" s="25"/>
    </row>
    <row r="17" spans="2:5" ht="15" customHeight="1" x14ac:dyDescent="0.3">
      <c r="B17" s="24"/>
      <c r="C17" s="179"/>
      <c r="D17" s="179"/>
      <c r="E17" s="25"/>
    </row>
    <row r="18" spans="2:5" ht="15" customHeight="1" x14ac:dyDescent="0.3">
      <c r="B18" s="24"/>
      <c r="C18" s="179"/>
      <c r="D18" s="179"/>
      <c r="E18" s="25"/>
    </row>
    <row r="19" spans="2:5" ht="15" customHeight="1" x14ac:dyDescent="0.3">
      <c r="B19" s="24"/>
      <c r="C19" s="179"/>
      <c r="D19" s="179"/>
      <c r="E19" s="25"/>
    </row>
    <row r="20" spans="2:5" ht="15" customHeight="1" x14ac:dyDescent="0.3">
      <c r="B20" s="24"/>
      <c r="C20" s="179"/>
      <c r="D20" s="179"/>
      <c r="E20" s="25"/>
    </row>
    <row r="21" spans="2:5" ht="15" customHeight="1" x14ac:dyDescent="0.3">
      <c r="B21" s="24"/>
      <c r="C21" s="179"/>
      <c r="D21" s="179"/>
      <c r="E21" s="25"/>
    </row>
    <row r="22" spans="2:5" ht="15" customHeight="1" x14ac:dyDescent="0.3">
      <c r="B22" s="24"/>
      <c r="C22" s="179"/>
      <c r="D22" s="179"/>
      <c r="E22" s="25"/>
    </row>
    <row r="23" spans="2:5" ht="15" customHeight="1" x14ac:dyDescent="0.3">
      <c r="B23" s="24"/>
      <c r="C23" s="179"/>
      <c r="D23" s="179"/>
      <c r="E23" s="25"/>
    </row>
    <row r="24" spans="2:5" ht="15" customHeight="1" x14ac:dyDescent="0.3">
      <c r="B24" s="24"/>
      <c r="C24" s="179"/>
      <c r="D24" s="179"/>
      <c r="E24" s="25"/>
    </row>
    <row r="25" spans="2:5" ht="15" customHeight="1" x14ac:dyDescent="0.3">
      <c r="B25" s="24"/>
      <c r="C25" s="179"/>
      <c r="D25" s="179"/>
      <c r="E25" s="25"/>
    </row>
    <row r="26" spans="2:5" ht="15" customHeight="1" x14ac:dyDescent="0.3">
      <c r="B26" s="24"/>
      <c r="C26" s="179"/>
      <c r="D26" s="179"/>
      <c r="E26" s="25"/>
    </row>
    <row r="27" spans="2:5" ht="15" customHeight="1" x14ac:dyDescent="0.3">
      <c r="B27" s="24"/>
      <c r="C27" s="179"/>
      <c r="D27" s="179"/>
      <c r="E27" s="25"/>
    </row>
    <row r="28" spans="2:5" ht="15" customHeight="1" x14ac:dyDescent="0.3">
      <c r="B28" s="24"/>
      <c r="C28" s="179"/>
      <c r="D28" s="179"/>
      <c r="E28" s="24"/>
    </row>
    <row r="29" spans="2:5" x14ac:dyDescent="0.3">
      <c r="B29" s="26"/>
      <c r="C29" s="27"/>
      <c r="D29" s="27"/>
      <c r="E29" s="26"/>
    </row>
  </sheetData>
  <mergeCells count="18">
    <mergeCell ref="B1:E1"/>
    <mergeCell ref="B3:E3"/>
    <mergeCell ref="B5:E5"/>
    <mergeCell ref="C21:D21"/>
    <mergeCell ref="C14:D14"/>
    <mergeCell ref="C15:D15"/>
    <mergeCell ref="C16:D16"/>
    <mergeCell ref="C17:D17"/>
    <mergeCell ref="C18:D18"/>
    <mergeCell ref="C19:D19"/>
    <mergeCell ref="C20:D20"/>
    <mergeCell ref="C28:D28"/>
    <mergeCell ref="C22:D22"/>
    <mergeCell ref="C23:D23"/>
    <mergeCell ref="C24:D24"/>
    <mergeCell ref="C25:D25"/>
    <mergeCell ref="C26:D26"/>
    <mergeCell ref="C27:D27"/>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4:D28"/>
    <dataValidation allowBlank="1" showInputMessage="1" showErrorMessage="1" promptTitle="Instructions" prompt="Enter the name of each member of the district's DCIP planning team." sqref="B14:B28"/>
  </dataValidations>
  <pageMargins left="0.45" right="0.45" top="0.5" bottom="0.5" header="0.3" footer="0.05"/>
  <pageSetup scale="8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7"/>
  <sheetViews>
    <sheetView zoomScaleNormal="100" workbookViewId="0"/>
  </sheetViews>
  <sheetFormatPr defaultColWidth="9.109375" defaultRowHeight="15.6" x14ac:dyDescent="0.3"/>
  <cols>
    <col min="1" max="1" width="5.5546875" style="51" customWidth="1"/>
    <col min="2" max="2" width="14.6640625" style="51" customWidth="1"/>
    <col min="3" max="3" width="9.88671875" style="51" customWidth="1"/>
    <col min="4" max="4" width="14.6640625" style="51" customWidth="1"/>
    <col min="5" max="5" width="9.88671875" style="51" customWidth="1"/>
    <col min="6" max="6" width="14.6640625" style="51" customWidth="1"/>
    <col min="7" max="7" width="9.88671875" style="51" customWidth="1"/>
    <col min="8" max="8" width="15.33203125" style="51" bestFit="1" customWidth="1"/>
    <col min="9" max="9" width="9.88671875" style="51" customWidth="1"/>
    <col min="10" max="10" width="14.6640625" style="51" customWidth="1"/>
    <col min="11" max="11" width="9.88671875" style="51" customWidth="1"/>
    <col min="12" max="12" width="14.6640625" style="51" customWidth="1"/>
    <col min="13" max="13" width="9.88671875" style="51" customWidth="1"/>
    <col min="14" max="16384" width="9.109375" style="51"/>
  </cols>
  <sheetData>
    <row r="1" spans="2:13" ht="18" x14ac:dyDescent="0.35">
      <c r="B1" s="180" t="s">
        <v>78</v>
      </c>
      <c r="C1" s="190"/>
      <c r="D1" s="190"/>
      <c r="E1" s="190"/>
      <c r="F1" s="191"/>
      <c r="G1" s="191"/>
      <c r="H1" s="191"/>
      <c r="I1" s="191"/>
      <c r="J1" s="191"/>
      <c r="K1" s="191"/>
      <c r="L1" s="191"/>
      <c r="M1" s="191"/>
    </row>
    <row r="2" spans="2:13" ht="15.75" customHeight="1" x14ac:dyDescent="0.3">
      <c r="B2" s="32"/>
      <c r="C2" s="32"/>
      <c r="D2" s="32"/>
      <c r="E2" s="32"/>
      <c r="F2" s="32"/>
      <c r="G2" s="32"/>
      <c r="H2" s="32"/>
      <c r="I2" s="32"/>
      <c r="J2" s="32"/>
      <c r="K2" s="32"/>
      <c r="L2" s="32"/>
      <c r="M2" s="32"/>
    </row>
    <row r="3" spans="2:13" x14ac:dyDescent="0.3">
      <c r="B3" s="186" t="s">
        <v>78</v>
      </c>
      <c r="C3" s="186"/>
      <c r="D3" s="186"/>
      <c r="E3" s="186"/>
      <c r="F3" s="186"/>
      <c r="G3" s="186"/>
      <c r="H3" s="186"/>
      <c r="I3" s="187"/>
      <c r="J3" s="187"/>
      <c r="K3" s="187"/>
      <c r="L3" s="187"/>
      <c r="M3" s="187"/>
    </row>
    <row r="4" spans="2:13" s="31" customFormat="1" ht="45" customHeight="1" x14ac:dyDescent="0.3">
      <c r="B4" s="60" t="s">
        <v>80</v>
      </c>
      <c r="C4" s="109"/>
      <c r="D4" s="60" t="s">
        <v>21</v>
      </c>
      <c r="E4" s="61"/>
      <c r="F4" s="60" t="s">
        <v>22</v>
      </c>
      <c r="G4" s="61"/>
      <c r="H4" s="60" t="s">
        <v>23</v>
      </c>
      <c r="I4" s="61"/>
      <c r="J4" s="186"/>
      <c r="K4" s="186"/>
      <c r="L4" s="186"/>
      <c r="M4" s="186"/>
    </row>
    <row r="5" spans="2:13" ht="45" customHeight="1" x14ac:dyDescent="0.3">
      <c r="B5" s="60" t="s">
        <v>81</v>
      </c>
      <c r="C5" s="61"/>
      <c r="D5" s="60" t="s">
        <v>82</v>
      </c>
      <c r="E5" s="61"/>
      <c r="F5" s="60" t="s">
        <v>83</v>
      </c>
      <c r="G5" s="61"/>
      <c r="H5" s="60" t="s">
        <v>84</v>
      </c>
      <c r="I5" s="61"/>
      <c r="J5" s="186"/>
      <c r="K5" s="186"/>
      <c r="L5" s="186"/>
      <c r="M5" s="186"/>
    </row>
    <row r="6" spans="2:13" x14ac:dyDescent="0.3">
      <c r="B6" s="62"/>
      <c r="C6" s="62"/>
      <c r="D6" s="62"/>
      <c r="E6" s="62"/>
      <c r="F6" s="62"/>
      <c r="G6" s="62"/>
      <c r="H6" s="62"/>
      <c r="I6" s="62"/>
      <c r="J6" s="62"/>
      <c r="K6" s="62"/>
      <c r="L6" s="62"/>
      <c r="M6" s="62"/>
    </row>
    <row r="7" spans="2:13" s="31" customFormat="1" x14ac:dyDescent="0.3">
      <c r="B7" s="186" t="s">
        <v>110</v>
      </c>
      <c r="C7" s="186"/>
      <c r="D7" s="186"/>
      <c r="E7" s="186"/>
      <c r="F7" s="186"/>
      <c r="G7" s="186"/>
      <c r="H7" s="186"/>
      <c r="I7" s="187"/>
      <c r="J7" s="187"/>
      <c r="K7" s="187"/>
      <c r="L7" s="187"/>
      <c r="M7" s="187"/>
    </row>
    <row r="8" spans="2:13" s="31" customFormat="1" ht="60" customHeight="1" x14ac:dyDescent="0.3">
      <c r="B8" s="60" t="s">
        <v>24</v>
      </c>
      <c r="C8" s="61"/>
      <c r="D8" s="60" t="s">
        <v>25</v>
      </c>
      <c r="E8" s="61"/>
      <c r="F8" s="60" t="s">
        <v>26</v>
      </c>
      <c r="G8" s="61"/>
      <c r="H8" s="60" t="s">
        <v>85</v>
      </c>
      <c r="I8" s="61"/>
      <c r="J8" s="60" t="s">
        <v>27</v>
      </c>
      <c r="K8" s="61"/>
      <c r="L8" s="60" t="s">
        <v>28</v>
      </c>
      <c r="M8" s="61"/>
    </row>
    <row r="9" spans="2:13" s="31" customFormat="1" x14ac:dyDescent="0.3">
      <c r="B9" s="62"/>
      <c r="C9" s="62"/>
      <c r="D9" s="62"/>
      <c r="E9" s="62"/>
      <c r="F9" s="62"/>
      <c r="G9" s="62"/>
      <c r="H9" s="62"/>
      <c r="I9" s="62"/>
      <c r="J9" s="62"/>
      <c r="K9" s="62"/>
      <c r="L9" s="62"/>
      <c r="M9" s="62"/>
    </row>
    <row r="10" spans="2:13" s="31" customFormat="1" x14ac:dyDescent="0.3">
      <c r="B10" s="186" t="s">
        <v>86</v>
      </c>
      <c r="C10" s="186"/>
      <c r="D10" s="186"/>
      <c r="E10" s="186"/>
      <c r="F10" s="186"/>
      <c r="G10" s="186"/>
      <c r="H10" s="186"/>
      <c r="I10" s="187"/>
      <c r="J10" s="187"/>
      <c r="K10" s="187"/>
      <c r="L10" s="187"/>
      <c r="M10" s="187"/>
    </row>
    <row r="11" spans="2:13" s="31" customFormat="1" ht="45" customHeight="1" x14ac:dyDescent="0.3">
      <c r="B11" s="184" t="s">
        <v>87</v>
      </c>
      <c r="C11" s="185"/>
      <c r="D11" s="63"/>
      <c r="E11" s="184" t="s">
        <v>88</v>
      </c>
      <c r="F11" s="185"/>
      <c r="G11" s="61"/>
      <c r="H11" s="184" t="s">
        <v>89</v>
      </c>
      <c r="I11" s="185"/>
      <c r="J11" s="63"/>
      <c r="K11" s="184" t="s">
        <v>90</v>
      </c>
      <c r="L11" s="185"/>
      <c r="M11" s="61"/>
    </row>
    <row r="12" spans="2:13" s="31" customFormat="1" ht="45" customHeight="1" x14ac:dyDescent="0.3">
      <c r="B12" s="188" t="s">
        <v>208</v>
      </c>
      <c r="C12" s="189"/>
      <c r="D12" s="63"/>
      <c r="E12" s="184" t="s">
        <v>91</v>
      </c>
      <c r="F12" s="185"/>
      <c r="G12" s="61"/>
      <c r="H12" s="184" t="s">
        <v>92</v>
      </c>
      <c r="I12" s="185"/>
      <c r="J12" s="63"/>
      <c r="K12" s="184" t="s">
        <v>93</v>
      </c>
      <c r="L12" s="185"/>
      <c r="M12" s="61"/>
    </row>
    <row r="13" spans="2:13" s="31" customFormat="1" x14ac:dyDescent="0.3">
      <c r="B13" s="62"/>
      <c r="C13" s="62"/>
      <c r="D13" s="62"/>
      <c r="E13" s="62"/>
      <c r="F13" s="62"/>
      <c r="G13" s="62"/>
      <c r="H13" s="62"/>
      <c r="I13" s="62"/>
      <c r="J13" s="62"/>
      <c r="K13" s="62"/>
      <c r="L13" s="62"/>
      <c r="M13" s="62"/>
    </row>
    <row r="14" spans="2:13" s="31" customFormat="1" x14ac:dyDescent="0.3">
      <c r="B14" s="186" t="s">
        <v>29</v>
      </c>
      <c r="C14" s="186"/>
      <c r="D14" s="186"/>
      <c r="E14" s="186"/>
      <c r="F14" s="186"/>
      <c r="G14" s="186"/>
      <c r="H14" s="186"/>
      <c r="I14" s="187"/>
      <c r="J14" s="187"/>
      <c r="K14" s="187"/>
      <c r="L14" s="187"/>
      <c r="M14" s="187"/>
    </row>
    <row r="15" spans="2:13" ht="45" customHeight="1" x14ac:dyDescent="0.3">
      <c r="B15" s="184" t="s">
        <v>94</v>
      </c>
      <c r="C15" s="185"/>
      <c r="D15" s="61"/>
      <c r="E15" s="184" t="s">
        <v>95</v>
      </c>
      <c r="F15" s="185"/>
      <c r="G15" s="61"/>
      <c r="H15" s="184" t="s">
        <v>96</v>
      </c>
      <c r="I15" s="185"/>
      <c r="J15" s="61"/>
      <c r="K15" s="184" t="s">
        <v>97</v>
      </c>
      <c r="L15" s="185"/>
      <c r="M15" s="61"/>
    </row>
    <row r="16" spans="2:13" ht="45" customHeight="1" x14ac:dyDescent="0.3">
      <c r="B16" s="184" t="s">
        <v>98</v>
      </c>
      <c r="C16" s="185"/>
      <c r="D16" s="61"/>
      <c r="E16" s="184" t="s">
        <v>99</v>
      </c>
      <c r="F16" s="185"/>
      <c r="G16" s="61"/>
      <c r="H16" s="184" t="s">
        <v>100</v>
      </c>
      <c r="I16" s="185"/>
      <c r="J16" s="61"/>
      <c r="K16" s="184" t="s">
        <v>101</v>
      </c>
      <c r="L16" s="185"/>
      <c r="M16" s="61"/>
    </row>
    <row r="17" spans="1:13" ht="45" customHeight="1" x14ac:dyDescent="0.3">
      <c r="B17" s="184" t="s">
        <v>102</v>
      </c>
      <c r="C17" s="185"/>
      <c r="D17" s="61"/>
      <c r="E17" s="184" t="s">
        <v>103</v>
      </c>
      <c r="F17" s="185"/>
      <c r="G17" s="61"/>
      <c r="H17" s="184" t="s">
        <v>104</v>
      </c>
      <c r="I17" s="185"/>
      <c r="J17" s="61"/>
      <c r="K17" s="184" t="s">
        <v>105</v>
      </c>
      <c r="L17" s="185"/>
      <c r="M17" s="61"/>
    </row>
    <row r="18" spans="1:13" ht="45" customHeight="1" x14ac:dyDescent="0.3">
      <c r="B18" s="184" t="s">
        <v>106</v>
      </c>
      <c r="C18" s="185"/>
      <c r="D18" s="61"/>
      <c r="E18" s="184" t="s">
        <v>107</v>
      </c>
      <c r="F18" s="185"/>
      <c r="G18" s="61"/>
      <c r="H18" s="184" t="s">
        <v>108</v>
      </c>
      <c r="I18" s="185"/>
      <c r="J18" s="61"/>
      <c r="K18" s="184" t="s">
        <v>109</v>
      </c>
      <c r="L18" s="185"/>
      <c r="M18" s="61"/>
    </row>
    <row r="19" spans="1:13" ht="45" customHeight="1" x14ac:dyDescent="0.3">
      <c r="A19" s="139"/>
      <c r="B19" s="188" t="s">
        <v>227</v>
      </c>
      <c r="C19" s="208"/>
      <c r="D19" s="141"/>
      <c r="E19" s="188" t="s">
        <v>228</v>
      </c>
      <c r="F19" s="208"/>
      <c r="G19" s="141"/>
      <c r="H19" s="142"/>
      <c r="I19" s="143"/>
      <c r="J19" s="141"/>
      <c r="K19" s="142"/>
      <c r="L19" s="143"/>
      <c r="M19" s="144"/>
    </row>
    <row r="20" spans="1:13" ht="15.75" customHeight="1" x14ac:dyDescent="0.3">
      <c r="B20" s="32"/>
      <c r="C20" s="64"/>
      <c r="D20" s="65"/>
      <c r="E20" s="32"/>
      <c r="F20" s="64"/>
      <c r="G20" s="65"/>
      <c r="H20" s="32"/>
      <c r="I20" s="64"/>
      <c r="J20" s="65"/>
      <c r="K20" s="32"/>
      <c r="L20" s="64"/>
      <c r="M20" s="65"/>
    </row>
    <row r="21" spans="1:13" ht="15.75" customHeight="1" x14ac:dyDescent="0.3">
      <c r="B21" s="197" t="s">
        <v>30</v>
      </c>
      <c r="C21" s="198"/>
      <c r="D21" s="198"/>
      <c r="E21" s="198"/>
      <c r="F21" s="198"/>
      <c r="G21" s="198"/>
      <c r="H21" s="198"/>
      <c r="I21" s="198"/>
      <c r="J21" s="198"/>
      <c r="K21" s="198"/>
      <c r="L21" s="198"/>
      <c r="M21" s="199"/>
    </row>
    <row r="22" spans="1:13" ht="15.75" customHeight="1" x14ac:dyDescent="0.3">
      <c r="B22" s="192"/>
      <c r="C22" s="193"/>
      <c r="D22" s="194" t="s">
        <v>31</v>
      </c>
      <c r="E22" s="195"/>
      <c r="F22" s="195"/>
      <c r="G22" s="196"/>
      <c r="H22" s="192"/>
      <c r="I22" s="193"/>
      <c r="J22" s="194" t="s">
        <v>32</v>
      </c>
      <c r="K22" s="195"/>
      <c r="L22" s="195"/>
      <c r="M22" s="196"/>
    </row>
    <row r="23" spans="1:13" ht="15.75" customHeight="1" x14ac:dyDescent="0.3">
      <c r="B23" s="192"/>
      <c r="C23" s="193"/>
      <c r="D23" s="194" t="s">
        <v>33</v>
      </c>
      <c r="E23" s="195"/>
      <c r="F23" s="195"/>
      <c r="G23" s="196"/>
      <c r="H23" s="192"/>
      <c r="I23" s="193"/>
      <c r="J23" s="194" t="s">
        <v>34</v>
      </c>
      <c r="K23" s="195"/>
      <c r="L23" s="195"/>
      <c r="M23" s="196"/>
    </row>
    <row r="24" spans="1:13" s="31" customFormat="1" ht="15.75" customHeight="1" x14ac:dyDescent="0.3">
      <c r="B24" s="192"/>
      <c r="C24" s="193"/>
      <c r="D24" s="194" t="s">
        <v>35</v>
      </c>
      <c r="E24" s="195"/>
      <c r="F24" s="195"/>
      <c r="G24" s="196"/>
      <c r="H24" s="192"/>
      <c r="I24" s="193"/>
      <c r="J24" s="194" t="s">
        <v>36</v>
      </c>
      <c r="K24" s="195"/>
      <c r="L24" s="195"/>
      <c r="M24" s="196"/>
    </row>
    <row r="25" spans="1:13" s="31" customFormat="1" ht="15.75" customHeight="1" x14ac:dyDescent="0.3">
      <c r="B25" s="192"/>
      <c r="C25" s="193"/>
      <c r="D25" s="194" t="s">
        <v>37</v>
      </c>
      <c r="E25" s="195"/>
      <c r="F25" s="195"/>
      <c r="G25" s="196"/>
      <c r="H25" s="192"/>
      <c r="I25" s="193"/>
      <c r="J25" s="194" t="s">
        <v>38</v>
      </c>
      <c r="K25" s="195"/>
      <c r="L25" s="195"/>
      <c r="M25" s="196"/>
    </row>
    <row r="26" spans="1:13" ht="15.75" customHeight="1" x14ac:dyDescent="0.3">
      <c r="B26" s="192"/>
      <c r="C26" s="193"/>
      <c r="D26" s="194" t="s">
        <v>39</v>
      </c>
      <c r="E26" s="195"/>
      <c r="F26" s="195"/>
      <c r="G26" s="196"/>
      <c r="H26" s="192"/>
      <c r="I26" s="193"/>
      <c r="J26" s="194"/>
      <c r="K26" s="195"/>
      <c r="L26" s="195"/>
      <c r="M26" s="196"/>
    </row>
    <row r="27" spans="1:13" ht="15.75" customHeight="1" x14ac:dyDescent="0.3">
      <c r="B27" s="32"/>
      <c r="C27" s="32"/>
      <c r="D27" s="32"/>
      <c r="E27" s="32"/>
      <c r="F27" s="31"/>
      <c r="G27" s="31"/>
      <c r="H27" s="31"/>
      <c r="I27" s="31"/>
      <c r="J27" s="31"/>
      <c r="K27" s="31"/>
      <c r="L27" s="31"/>
      <c r="M27" s="31"/>
    </row>
    <row r="28" spans="1:13" ht="15.75" customHeight="1" x14ac:dyDescent="0.3">
      <c r="B28" s="200" t="s">
        <v>40</v>
      </c>
      <c r="C28" s="201"/>
      <c r="D28" s="201"/>
      <c r="E28" s="201"/>
      <c r="F28" s="201"/>
      <c r="G28" s="201"/>
      <c r="H28" s="201"/>
      <c r="I28" s="201"/>
      <c r="J28" s="201"/>
      <c r="K28" s="201"/>
      <c r="L28" s="201"/>
      <c r="M28" s="201"/>
    </row>
    <row r="29" spans="1:13" ht="15.75" customHeight="1" x14ac:dyDescent="0.3">
      <c r="B29" s="192"/>
      <c r="C29" s="193"/>
      <c r="D29" s="194" t="s">
        <v>31</v>
      </c>
      <c r="E29" s="195"/>
      <c r="F29" s="195"/>
      <c r="G29" s="196"/>
      <c r="H29" s="192"/>
      <c r="I29" s="193"/>
      <c r="J29" s="194" t="s">
        <v>32</v>
      </c>
      <c r="K29" s="195"/>
      <c r="L29" s="195"/>
      <c r="M29" s="196"/>
    </row>
    <row r="30" spans="1:13" ht="15.75" customHeight="1" x14ac:dyDescent="0.3">
      <c r="B30" s="192"/>
      <c r="C30" s="193"/>
      <c r="D30" s="194" t="s">
        <v>33</v>
      </c>
      <c r="E30" s="195"/>
      <c r="F30" s="195"/>
      <c r="G30" s="196"/>
      <c r="H30" s="192"/>
      <c r="I30" s="193"/>
      <c r="J30" s="194" t="s">
        <v>34</v>
      </c>
      <c r="K30" s="195"/>
      <c r="L30" s="195"/>
      <c r="M30" s="196"/>
    </row>
    <row r="31" spans="1:13" ht="15.75" customHeight="1" x14ac:dyDescent="0.3">
      <c r="B31" s="192"/>
      <c r="C31" s="193"/>
      <c r="D31" s="194" t="s">
        <v>35</v>
      </c>
      <c r="E31" s="195"/>
      <c r="F31" s="195"/>
      <c r="G31" s="196"/>
      <c r="H31" s="192"/>
      <c r="I31" s="193"/>
      <c r="J31" s="194" t="s">
        <v>36</v>
      </c>
      <c r="K31" s="195"/>
      <c r="L31" s="195"/>
      <c r="M31" s="196"/>
    </row>
    <row r="32" spans="1:13" s="31" customFormat="1" ht="15.75" customHeight="1" x14ac:dyDescent="0.3">
      <c r="B32" s="192"/>
      <c r="C32" s="193"/>
      <c r="D32" s="194" t="s">
        <v>37</v>
      </c>
      <c r="E32" s="195"/>
      <c r="F32" s="195"/>
      <c r="G32" s="196"/>
      <c r="H32" s="192"/>
      <c r="I32" s="193"/>
      <c r="J32" s="194" t="s">
        <v>38</v>
      </c>
      <c r="K32" s="195"/>
      <c r="L32" s="195"/>
      <c r="M32" s="196"/>
    </row>
    <row r="33" spans="2:13" ht="15.75" customHeight="1" x14ac:dyDescent="0.3">
      <c r="B33" s="192"/>
      <c r="C33" s="193"/>
      <c r="D33" s="194" t="s">
        <v>39</v>
      </c>
      <c r="E33" s="195"/>
      <c r="F33" s="195"/>
      <c r="G33" s="196"/>
      <c r="H33" s="192"/>
      <c r="I33" s="193"/>
      <c r="J33" s="194"/>
      <c r="K33" s="195"/>
      <c r="L33" s="195"/>
      <c r="M33" s="196"/>
    </row>
    <row r="34" spans="2:13" ht="15.75" customHeight="1" x14ac:dyDescent="0.3">
      <c r="B34" s="62"/>
      <c r="C34" s="62"/>
      <c r="D34" s="62"/>
      <c r="E34" s="62"/>
      <c r="F34" s="31"/>
      <c r="G34" s="31"/>
      <c r="H34" s="31"/>
      <c r="I34" s="31"/>
      <c r="J34" s="31"/>
      <c r="K34" s="31"/>
      <c r="L34" s="31"/>
      <c r="M34" s="31"/>
    </row>
    <row r="35" spans="2:13" ht="15.75" customHeight="1" x14ac:dyDescent="0.3">
      <c r="B35" s="205" t="s">
        <v>41</v>
      </c>
      <c r="C35" s="206"/>
      <c r="D35" s="206"/>
      <c r="E35" s="206"/>
      <c r="F35" s="207"/>
      <c r="G35" s="207"/>
      <c r="H35" s="207"/>
      <c r="I35" s="207"/>
      <c r="J35" s="207"/>
      <c r="K35" s="207"/>
      <c r="L35" s="207"/>
      <c r="M35" s="207"/>
    </row>
    <row r="36" spans="2:13" ht="15.75" customHeight="1" x14ac:dyDescent="0.3">
      <c r="B36" s="202"/>
      <c r="C36" s="203"/>
      <c r="D36" s="204" t="s">
        <v>31</v>
      </c>
      <c r="E36" s="203"/>
      <c r="F36" s="203"/>
      <c r="G36" s="203"/>
      <c r="H36" s="202"/>
      <c r="I36" s="203"/>
      <c r="J36" s="204" t="s">
        <v>32</v>
      </c>
      <c r="K36" s="203"/>
      <c r="L36" s="203"/>
      <c r="M36" s="203"/>
    </row>
    <row r="37" spans="2:13" ht="15.75" customHeight="1" x14ac:dyDescent="0.3">
      <c r="B37" s="202"/>
      <c r="C37" s="203"/>
      <c r="D37" s="204" t="s">
        <v>33</v>
      </c>
      <c r="E37" s="203"/>
      <c r="F37" s="203"/>
      <c r="G37" s="203"/>
      <c r="H37" s="202"/>
      <c r="I37" s="203"/>
      <c r="J37" s="204" t="s">
        <v>34</v>
      </c>
      <c r="K37" s="203"/>
      <c r="L37" s="203"/>
      <c r="M37" s="203"/>
    </row>
    <row r="38" spans="2:13" ht="15.75" customHeight="1" x14ac:dyDescent="0.3">
      <c r="B38" s="202"/>
      <c r="C38" s="203"/>
      <c r="D38" s="204" t="s">
        <v>35</v>
      </c>
      <c r="E38" s="203"/>
      <c r="F38" s="203"/>
      <c r="G38" s="203"/>
      <c r="H38" s="202"/>
      <c r="I38" s="203"/>
      <c r="J38" s="204" t="s">
        <v>36</v>
      </c>
      <c r="K38" s="203"/>
      <c r="L38" s="203"/>
      <c r="M38" s="203"/>
    </row>
    <row r="39" spans="2:13" s="31" customFormat="1" x14ac:dyDescent="0.3">
      <c r="B39" s="202"/>
      <c r="C39" s="203"/>
      <c r="D39" s="204" t="s">
        <v>37</v>
      </c>
      <c r="E39" s="203"/>
      <c r="F39" s="203"/>
      <c r="G39" s="203"/>
      <c r="H39" s="202"/>
      <c r="I39" s="203"/>
      <c r="J39" s="204" t="s">
        <v>38</v>
      </c>
      <c r="K39" s="203"/>
      <c r="L39" s="203"/>
      <c r="M39" s="203"/>
    </row>
    <row r="40" spans="2:13" ht="15.75" customHeight="1" x14ac:dyDescent="0.3">
      <c r="B40" s="202"/>
      <c r="C40" s="203"/>
      <c r="D40" s="204" t="s">
        <v>39</v>
      </c>
      <c r="E40" s="203"/>
      <c r="F40" s="203"/>
      <c r="G40" s="203"/>
      <c r="H40" s="202"/>
      <c r="I40" s="203"/>
      <c r="J40" s="204"/>
      <c r="K40" s="203"/>
      <c r="L40" s="203"/>
      <c r="M40" s="203"/>
    </row>
    <row r="41" spans="2:13" x14ac:dyDescent="0.3">
      <c r="B41" s="66"/>
      <c r="C41" s="33"/>
      <c r="D41" s="34"/>
      <c r="E41" s="33"/>
      <c r="F41" s="33"/>
      <c r="G41" s="33"/>
      <c r="H41" s="35"/>
      <c r="I41" s="33"/>
      <c r="J41" s="34"/>
      <c r="K41" s="33"/>
      <c r="L41" s="33"/>
      <c r="M41" s="33"/>
    </row>
    <row r="42" spans="2:13" x14ac:dyDescent="0.3">
      <c r="B42" s="205" t="s">
        <v>42</v>
      </c>
      <c r="C42" s="206"/>
      <c r="D42" s="206"/>
      <c r="E42" s="206"/>
      <c r="F42" s="207"/>
      <c r="G42" s="207"/>
      <c r="H42" s="207"/>
      <c r="I42" s="207"/>
      <c r="J42" s="207"/>
      <c r="K42" s="207"/>
      <c r="L42" s="207"/>
      <c r="M42" s="207"/>
    </row>
    <row r="43" spans="2:13" x14ac:dyDescent="0.3">
      <c r="B43" s="202"/>
      <c r="C43" s="203"/>
      <c r="D43" s="194" t="s">
        <v>38</v>
      </c>
      <c r="E43" s="209"/>
      <c r="F43" s="209"/>
      <c r="G43" s="209"/>
      <c r="H43" s="209"/>
      <c r="I43" s="209"/>
      <c r="J43" s="209"/>
      <c r="K43" s="209"/>
      <c r="L43" s="209"/>
      <c r="M43" s="210"/>
    </row>
    <row r="46" spans="2:13" s="31" customFormat="1" x14ac:dyDescent="0.3">
      <c r="B46" s="51"/>
      <c r="C46" s="51"/>
      <c r="D46" s="51"/>
      <c r="E46" s="51"/>
      <c r="F46" s="51"/>
      <c r="G46" s="51"/>
      <c r="H46" s="51"/>
      <c r="I46" s="51"/>
      <c r="J46" s="51"/>
      <c r="K46" s="51"/>
      <c r="L46" s="51"/>
      <c r="M46" s="51"/>
    </row>
    <row r="47" spans="2:13" ht="15.75" customHeight="1" x14ac:dyDescent="0.3"/>
  </sheetData>
  <mergeCells count="99">
    <mergeCell ref="B19:C19"/>
    <mergeCell ref="E19:F19"/>
    <mergeCell ref="B43:C43"/>
    <mergeCell ref="D43:M43"/>
    <mergeCell ref="B38:C38"/>
    <mergeCell ref="D38:G38"/>
    <mergeCell ref="H38:I38"/>
    <mergeCell ref="J38:M38"/>
    <mergeCell ref="B39:C39"/>
    <mergeCell ref="D39:G39"/>
    <mergeCell ref="H39:I39"/>
    <mergeCell ref="J39:M39"/>
    <mergeCell ref="B40:C40"/>
    <mergeCell ref="D40:G40"/>
    <mergeCell ref="H40:I40"/>
    <mergeCell ref="J40:M40"/>
    <mergeCell ref="B42:M42"/>
    <mergeCell ref="B35:M35"/>
    <mergeCell ref="B36:C36"/>
    <mergeCell ref="D36:G36"/>
    <mergeCell ref="H36:I36"/>
    <mergeCell ref="J36:M36"/>
    <mergeCell ref="B31:C31"/>
    <mergeCell ref="D31:G31"/>
    <mergeCell ref="H31:I31"/>
    <mergeCell ref="J31:M31"/>
    <mergeCell ref="B37:C37"/>
    <mergeCell ref="D37:G37"/>
    <mergeCell ref="H37:I37"/>
    <mergeCell ref="J37:M37"/>
    <mergeCell ref="B32:C32"/>
    <mergeCell ref="D32:G32"/>
    <mergeCell ref="H32:I32"/>
    <mergeCell ref="J32:M32"/>
    <mergeCell ref="B33:C33"/>
    <mergeCell ref="D33:G33"/>
    <mergeCell ref="H33:I33"/>
    <mergeCell ref="J33:M33"/>
    <mergeCell ref="B30:C30"/>
    <mergeCell ref="D30:G30"/>
    <mergeCell ref="H30:I30"/>
    <mergeCell ref="J30:M30"/>
    <mergeCell ref="B29:C29"/>
    <mergeCell ref="D29:G29"/>
    <mergeCell ref="H29:I29"/>
    <mergeCell ref="J29:M29"/>
    <mergeCell ref="B25:C25"/>
    <mergeCell ref="D25:G25"/>
    <mergeCell ref="H25:I25"/>
    <mergeCell ref="J25:M25"/>
    <mergeCell ref="B28:M28"/>
    <mergeCell ref="B26:C26"/>
    <mergeCell ref="D26:G26"/>
    <mergeCell ref="H26:I26"/>
    <mergeCell ref="J26:M26"/>
    <mergeCell ref="B1:M1"/>
    <mergeCell ref="B24:C24"/>
    <mergeCell ref="D24:G24"/>
    <mergeCell ref="H24:I24"/>
    <mergeCell ref="J24:M24"/>
    <mergeCell ref="B21:M21"/>
    <mergeCell ref="B22:C22"/>
    <mergeCell ref="D22:G22"/>
    <mergeCell ref="H22:I22"/>
    <mergeCell ref="J22:M22"/>
    <mergeCell ref="B23:C23"/>
    <mergeCell ref="D23:G23"/>
    <mergeCell ref="H23:I23"/>
    <mergeCell ref="J23:M23"/>
    <mergeCell ref="B18:C18"/>
    <mergeCell ref="E12:F12"/>
    <mergeCell ref="E18:F18"/>
    <mergeCell ref="K18:L18"/>
    <mergeCell ref="B12:C12"/>
    <mergeCell ref="H12:I12"/>
    <mergeCell ref="H18:I18"/>
    <mergeCell ref="E17:F17"/>
    <mergeCell ref="B14:M14"/>
    <mergeCell ref="B15:C15"/>
    <mergeCell ref="E15:F15"/>
    <mergeCell ref="H15:I15"/>
    <mergeCell ref="K15:L15"/>
    <mergeCell ref="B16:C16"/>
    <mergeCell ref="E16:F16"/>
    <mergeCell ref="H16:I16"/>
    <mergeCell ref="K16:L16"/>
    <mergeCell ref="B17:C17"/>
    <mergeCell ref="H17:I17"/>
    <mergeCell ref="B3:M3"/>
    <mergeCell ref="B7:M7"/>
    <mergeCell ref="B10:M10"/>
    <mergeCell ref="B11:C11"/>
    <mergeCell ref="E11:F11"/>
    <mergeCell ref="H11:I11"/>
    <mergeCell ref="K11:L11"/>
    <mergeCell ref="K12:L12"/>
    <mergeCell ref="K17:L17"/>
    <mergeCell ref="J4:M4"/>
    <mergeCell ref="J5:M5"/>
  </mergeCells>
  <printOptions horizontalCentered="1"/>
  <pageMargins left="0.45" right="0.45" top="0.5" bottom="0.5" header="0.3" footer="0.05"/>
  <pageSetup scale="80" orientation="landscape" r:id="rId1"/>
  <headerFooter>
    <oddFooter>&amp;R&amp;P</oddFooter>
  </headerFooter>
  <rowBreaks count="2" manualBreakCount="2">
    <brk id="19" min="1" max="12" man="1"/>
    <brk id="43" min="1"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'C:\P12\Accountability\DCIP-SCEP\DCIP-SCEP 14-15\Final for Posting\[2014-15SCEP_Template_FINAL5-7-14.xlsx]Drop-Down Content'!#REF!</xm:f>
          </x14:formula1>
          <xm:sqref>D15:D16 G15:G16 J15:J16 M15:M16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87"/>
  <sheetViews>
    <sheetView topLeftCell="A64" zoomScaleNormal="100" workbookViewId="0"/>
  </sheetViews>
  <sheetFormatPr defaultColWidth="9.109375" defaultRowHeight="14.4" x14ac:dyDescent="0.3"/>
  <cols>
    <col min="1" max="1" width="5.5546875" style="53" customWidth="1"/>
    <col min="2" max="2" width="3.44140625" style="53" customWidth="1"/>
    <col min="3" max="3" width="155.6640625" style="53" customWidth="1"/>
    <col min="4" max="16384" width="9.109375" style="53"/>
  </cols>
  <sheetData>
    <row r="1" spans="2:3" s="54" customFormat="1" ht="18" x14ac:dyDescent="0.35">
      <c r="C1" s="52" t="s">
        <v>119</v>
      </c>
    </row>
    <row r="2" spans="2:3" ht="12" customHeight="1" x14ac:dyDescent="0.35">
      <c r="C2" s="43"/>
    </row>
    <row r="3" spans="2:3" s="36" customFormat="1" ht="45" customHeight="1" x14ac:dyDescent="0.3">
      <c r="C3" s="36" t="s">
        <v>128</v>
      </c>
    </row>
    <row r="4" spans="2:3" s="36" customFormat="1" x14ac:dyDescent="0.3"/>
    <row r="5" spans="2:3" s="36" customFormat="1" ht="30" customHeight="1" x14ac:dyDescent="0.3">
      <c r="C5" s="36" t="s">
        <v>120</v>
      </c>
    </row>
    <row r="6" spans="2:3" s="36" customFormat="1" x14ac:dyDescent="0.3"/>
    <row r="7" spans="2:3" s="36" customFormat="1" x14ac:dyDescent="0.3">
      <c r="B7" s="211" t="s">
        <v>209</v>
      </c>
      <c r="C7" s="212"/>
    </row>
    <row r="8" spans="2:3" s="36" customFormat="1" x14ac:dyDescent="0.3">
      <c r="B8" s="132"/>
      <c r="C8" t="s">
        <v>50</v>
      </c>
    </row>
    <row r="9" spans="2:3" s="36" customFormat="1" x14ac:dyDescent="0.3">
      <c r="B9" s="132"/>
      <c r="C9" t="s">
        <v>51</v>
      </c>
    </row>
    <row r="10" spans="2:3" s="36" customFormat="1" x14ac:dyDescent="0.3">
      <c r="B10" s="132"/>
      <c r="C10" t="s">
        <v>52</v>
      </c>
    </row>
    <row r="11" spans="2:3" s="36" customFormat="1" x14ac:dyDescent="0.3">
      <c r="B11" s="132"/>
      <c r="C11" t="s">
        <v>53</v>
      </c>
    </row>
    <row r="12" spans="2:3" s="37" customFormat="1" x14ac:dyDescent="0.3">
      <c r="C12" s="130"/>
    </row>
    <row r="13" spans="2:3" s="36" customFormat="1" x14ac:dyDescent="0.3">
      <c r="B13" s="211" t="s">
        <v>210</v>
      </c>
      <c r="C13" s="212"/>
    </row>
    <row r="14" spans="2:3" s="36" customFormat="1" x14ac:dyDescent="0.3">
      <c r="B14" s="135"/>
      <c r="C14" t="s">
        <v>54</v>
      </c>
    </row>
    <row r="15" spans="2:3" s="36" customFormat="1" x14ac:dyDescent="0.3">
      <c r="B15" s="135"/>
      <c r="C15" t="s">
        <v>55</v>
      </c>
    </row>
    <row r="16" spans="2:3" s="36" customFormat="1" x14ac:dyDescent="0.3">
      <c r="B16" s="135"/>
      <c r="C16" t="s">
        <v>56</v>
      </c>
    </row>
    <row r="17" spans="2:3" s="36" customFormat="1" x14ac:dyDescent="0.3">
      <c r="B17" s="135"/>
      <c r="C17" t="s">
        <v>57</v>
      </c>
    </row>
    <row r="18" spans="2:3" s="37" customFormat="1" x14ac:dyDescent="0.3">
      <c r="C18" s="130"/>
    </row>
    <row r="19" spans="2:3" s="37" customFormat="1" x14ac:dyDescent="0.3">
      <c r="B19" s="213" t="s">
        <v>211</v>
      </c>
      <c r="C19" s="212"/>
    </row>
    <row r="20" spans="2:3" s="36" customFormat="1" x14ac:dyDescent="0.3">
      <c r="B20" s="135"/>
      <c r="C20" s="44" t="s">
        <v>58</v>
      </c>
    </row>
    <row r="21" spans="2:3" s="36" customFormat="1" x14ac:dyDescent="0.3">
      <c r="B21" s="135"/>
      <c r="C21" s="44" t="s">
        <v>59</v>
      </c>
    </row>
    <row r="22" spans="2:3" s="36" customFormat="1" x14ac:dyDescent="0.3">
      <c r="B22" s="135"/>
      <c r="C22" s="44" t="s">
        <v>60</v>
      </c>
    </row>
    <row r="23" spans="2:3" s="36" customFormat="1" x14ac:dyDescent="0.3">
      <c r="B23" s="135"/>
      <c r="C23" s="44" t="s">
        <v>61</v>
      </c>
    </row>
    <row r="24" spans="2:3" s="37" customFormat="1" x14ac:dyDescent="0.3">
      <c r="C24" s="130"/>
    </row>
    <row r="25" spans="2:3" s="36" customFormat="1" x14ac:dyDescent="0.3">
      <c r="B25" s="211" t="s">
        <v>212</v>
      </c>
      <c r="C25" s="212"/>
    </row>
    <row r="26" spans="2:3" s="36" customFormat="1" x14ac:dyDescent="0.3">
      <c r="B26" s="135"/>
      <c r="C26" s="44" t="s">
        <v>62</v>
      </c>
    </row>
    <row r="27" spans="2:3" s="36" customFormat="1" x14ac:dyDescent="0.3">
      <c r="B27" s="135"/>
      <c r="C27" s="44" t="s">
        <v>63</v>
      </c>
    </row>
    <row r="28" spans="2:3" s="36" customFormat="1" x14ac:dyDescent="0.3">
      <c r="B28" s="135"/>
      <c r="C28" s="44" t="s">
        <v>64</v>
      </c>
    </row>
    <row r="29" spans="2:3" s="36" customFormat="1" x14ac:dyDescent="0.3">
      <c r="B29" s="135"/>
      <c r="C29" s="44" t="s">
        <v>65</v>
      </c>
    </row>
    <row r="30" spans="2:3" s="37" customFormat="1" x14ac:dyDescent="0.3">
      <c r="C30" s="130"/>
    </row>
    <row r="31" spans="2:3" s="36" customFormat="1" x14ac:dyDescent="0.3">
      <c r="B31" s="211" t="s">
        <v>213</v>
      </c>
      <c r="C31" s="212"/>
    </row>
    <row r="32" spans="2:3" s="36" customFormat="1" x14ac:dyDescent="0.3">
      <c r="B32" s="135"/>
      <c r="C32" t="s">
        <v>66</v>
      </c>
    </row>
    <row r="33" spans="1:3" s="36" customFormat="1" x14ac:dyDescent="0.3">
      <c r="B33" s="135"/>
      <c r="C33" t="s">
        <v>67</v>
      </c>
    </row>
    <row r="34" spans="1:3" s="36" customFormat="1" x14ac:dyDescent="0.3">
      <c r="B34" s="135"/>
      <c r="C34" t="s">
        <v>68</v>
      </c>
    </row>
    <row r="35" spans="1:3" s="36" customFormat="1" x14ac:dyDescent="0.3">
      <c r="B35" s="135"/>
      <c r="C35" t="s">
        <v>69</v>
      </c>
    </row>
    <row r="36" spans="1:3" s="37" customFormat="1" x14ac:dyDescent="0.3">
      <c r="C36" s="130"/>
    </row>
    <row r="37" spans="1:3" s="36" customFormat="1" x14ac:dyDescent="0.3">
      <c r="B37" s="211" t="s">
        <v>214</v>
      </c>
      <c r="C37" s="212"/>
    </row>
    <row r="38" spans="1:3" s="36" customFormat="1" x14ac:dyDescent="0.3">
      <c r="B38" s="132"/>
      <c r="C38" s="44" t="s">
        <v>70</v>
      </c>
    </row>
    <row r="39" spans="1:3" s="36" customFormat="1" x14ac:dyDescent="0.3">
      <c r="B39" s="132"/>
      <c r="C39" s="44" t="s">
        <v>71</v>
      </c>
    </row>
    <row r="40" spans="1:3" s="36" customFormat="1" x14ac:dyDescent="0.3">
      <c r="B40" s="132"/>
      <c r="C40" s="44" t="s">
        <v>72</v>
      </c>
    </row>
    <row r="41" spans="1:3" s="36" customFormat="1" x14ac:dyDescent="0.3">
      <c r="B41" s="132"/>
      <c r="C41" s="44" t="s">
        <v>73</v>
      </c>
    </row>
    <row r="42" spans="1:3" s="36" customFormat="1" x14ac:dyDescent="0.3">
      <c r="B42" s="136"/>
      <c r="C42" s="44" t="s">
        <v>74</v>
      </c>
    </row>
    <row r="43" spans="1:3" s="36" customFormat="1" x14ac:dyDescent="0.3">
      <c r="B43" s="136"/>
      <c r="C43" s="44" t="s">
        <v>75</v>
      </c>
    </row>
    <row r="44" spans="1:3" s="37" customFormat="1" x14ac:dyDescent="0.3">
      <c r="C44" s="130"/>
    </row>
    <row r="45" spans="1:3" s="36" customFormat="1" x14ac:dyDescent="0.3">
      <c r="A45" s="37"/>
      <c r="B45" s="37"/>
      <c r="C45" s="130" t="s">
        <v>43</v>
      </c>
    </row>
    <row r="46" spans="1:3" s="36" customFormat="1" x14ac:dyDescent="0.3">
      <c r="A46" s="37"/>
      <c r="B46" s="37"/>
      <c r="C46" s="130"/>
    </row>
    <row r="47" spans="1:3" s="36" customFormat="1" ht="28.8" x14ac:dyDescent="0.3">
      <c r="C47" s="38" t="s">
        <v>126</v>
      </c>
    </row>
    <row r="48" spans="1:3" s="36" customFormat="1" x14ac:dyDescent="0.3">
      <c r="A48" s="37"/>
      <c r="B48" s="37"/>
      <c r="C48" s="137"/>
    </row>
    <row r="49" spans="1:3" s="36" customFormat="1" x14ac:dyDescent="0.3">
      <c r="A49" s="37"/>
      <c r="B49" s="37"/>
      <c r="C49" s="39"/>
    </row>
    <row r="50" spans="1:3" s="36" customFormat="1" ht="28.8" x14ac:dyDescent="0.3">
      <c r="C50" s="38" t="s">
        <v>127</v>
      </c>
    </row>
    <row r="51" spans="1:3" s="37" customFormat="1" x14ac:dyDescent="0.3">
      <c r="C51" s="137"/>
    </row>
    <row r="52" spans="1:3" s="37" customFormat="1" ht="15" customHeight="1" x14ac:dyDescent="0.3">
      <c r="C52" s="39"/>
    </row>
    <row r="53" spans="1:3" s="37" customFormat="1" x14ac:dyDescent="0.3">
      <c r="A53" s="36"/>
      <c r="B53" s="36"/>
      <c r="C53" s="40" t="s">
        <v>44</v>
      </c>
    </row>
    <row r="54" spans="1:3" s="36" customFormat="1" ht="15" customHeight="1" x14ac:dyDescent="0.35">
      <c r="A54" s="129"/>
      <c r="B54" s="129"/>
      <c r="C54" s="43"/>
    </row>
    <row r="55" spans="1:3" s="37" customFormat="1" x14ac:dyDescent="0.3">
      <c r="C55" s="41" t="s">
        <v>221</v>
      </c>
    </row>
    <row r="56" spans="1:3" s="37" customFormat="1" x14ac:dyDescent="0.3">
      <c r="C56" s="137"/>
    </row>
    <row r="57" spans="1:3" s="36" customFormat="1" x14ac:dyDescent="0.3">
      <c r="C57" s="138"/>
    </row>
    <row r="58" spans="1:3" s="37" customFormat="1" x14ac:dyDescent="0.3">
      <c r="C58" s="41" t="s">
        <v>215</v>
      </c>
    </row>
    <row r="59" spans="1:3" s="37" customFormat="1" x14ac:dyDescent="0.3">
      <c r="C59" s="137"/>
    </row>
    <row r="60" spans="1:3" s="37" customFormat="1" x14ac:dyDescent="0.3">
      <c r="C60" s="39"/>
    </row>
    <row r="61" spans="1:3" s="36" customFormat="1" ht="15" customHeight="1" x14ac:dyDescent="0.3">
      <c r="C61" s="38" t="s">
        <v>216</v>
      </c>
    </row>
    <row r="62" spans="1:3" s="37" customFormat="1" x14ac:dyDescent="0.3">
      <c r="C62" s="137"/>
    </row>
    <row r="63" spans="1:3" s="37" customFormat="1" x14ac:dyDescent="0.3">
      <c r="C63" s="39"/>
    </row>
    <row r="64" spans="1:3" s="36" customFormat="1" x14ac:dyDescent="0.3">
      <c r="C64" s="38" t="s">
        <v>46</v>
      </c>
    </row>
    <row r="65" spans="3:3" s="37" customFormat="1" x14ac:dyDescent="0.3">
      <c r="C65" s="137"/>
    </row>
    <row r="66" spans="3:3" s="37" customFormat="1" x14ac:dyDescent="0.3">
      <c r="C66" s="39"/>
    </row>
    <row r="67" spans="3:3" s="37" customFormat="1" x14ac:dyDescent="0.3">
      <c r="C67" s="41" t="s">
        <v>217</v>
      </c>
    </row>
    <row r="68" spans="3:3" s="37" customFormat="1" x14ac:dyDescent="0.3">
      <c r="C68" s="137"/>
    </row>
    <row r="69" spans="3:3" s="37" customFormat="1" x14ac:dyDescent="0.3">
      <c r="C69" s="39"/>
    </row>
    <row r="70" spans="3:3" s="37" customFormat="1" x14ac:dyDescent="0.3">
      <c r="C70" s="41" t="s">
        <v>218</v>
      </c>
    </row>
    <row r="71" spans="3:3" s="37" customFormat="1" x14ac:dyDescent="0.3">
      <c r="C71" s="137"/>
    </row>
    <row r="72" spans="3:3" s="37" customFormat="1" x14ac:dyDescent="0.3">
      <c r="C72" s="39"/>
    </row>
    <row r="73" spans="3:3" s="129" customFormat="1" x14ac:dyDescent="0.3">
      <c r="C73" s="42" t="s">
        <v>219</v>
      </c>
    </row>
    <row r="74" spans="3:3" s="37" customFormat="1" x14ac:dyDescent="0.3">
      <c r="C74" s="137"/>
    </row>
    <row r="75" spans="3:3" s="129" customFormat="1" x14ac:dyDescent="0.3"/>
    <row r="76" spans="3:3" s="129" customFormat="1" x14ac:dyDescent="0.3">
      <c r="C76" s="42" t="s">
        <v>220</v>
      </c>
    </row>
    <row r="77" spans="3:3" s="37" customFormat="1" x14ac:dyDescent="0.3">
      <c r="C77" s="137"/>
    </row>
    <row r="78" spans="3:3" s="129" customFormat="1" x14ac:dyDescent="0.3"/>
    <row r="79" spans="3:3" s="129" customFormat="1" x14ac:dyDescent="0.3">
      <c r="C79" s="42" t="s">
        <v>45</v>
      </c>
    </row>
    <row r="80" spans="3:3" s="37" customFormat="1" x14ac:dyDescent="0.3">
      <c r="C80" s="137"/>
    </row>
    <row r="81" spans="1:3" s="37" customFormat="1" x14ac:dyDescent="0.3">
      <c r="A81" s="129"/>
      <c r="B81" s="129"/>
      <c r="C81" s="129"/>
    </row>
    <row r="82" spans="1:3" s="129" customFormat="1" ht="28.8" x14ac:dyDescent="0.3">
      <c r="C82" s="131" t="s">
        <v>111</v>
      </c>
    </row>
    <row r="83" spans="1:3" s="129" customFormat="1" x14ac:dyDescent="0.3">
      <c r="C83" s="137"/>
    </row>
    <row r="84" spans="1:3" s="37" customFormat="1" x14ac:dyDescent="0.3">
      <c r="A84" s="53"/>
      <c r="B84" s="53"/>
      <c r="C84" s="53"/>
    </row>
    <row r="87" spans="1:3" s="37" customFormat="1" x14ac:dyDescent="0.3">
      <c r="A87" s="53"/>
      <c r="B87" s="53"/>
      <c r="C87" s="53"/>
    </row>
  </sheetData>
  <mergeCells count="6">
    <mergeCell ref="B37:C37"/>
    <mergeCell ref="B7:C7"/>
    <mergeCell ref="B13:C13"/>
    <mergeCell ref="B19:C19"/>
    <mergeCell ref="B25:C25"/>
    <mergeCell ref="B31:C31"/>
  </mergeCells>
  <pageMargins left="0.45" right="0.45" top="0.5" bottom="0.5" header="0.3" footer="0.05"/>
  <pageSetup scale="80" fitToHeight="7" orientation="landscape" r:id="rId1"/>
  <headerFooter>
    <oddFooter>&amp;R&amp;P</oddFooter>
  </headerFooter>
  <rowBreaks count="1" manualBreakCount="1">
    <brk id="43"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workbookViewId="0">
      <selection activeCell="B6" sqref="B6"/>
    </sheetView>
  </sheetViews>
  <sheetFormatPr defaultRowHeight="14.4" x14ac:dyDescent="0.3"/>
  <cols>
    <col min="2" max="2" width="120.44140625" customWidth="1"/>
  </cols>
  <sheetData>
    <row r="1" spans="2:2" ht="18" x14ac:dyDescent="0.35">
      <c r="B1" s="153" t="s">
        <v>241</v>
      </c>
    </row>
    <row r="2" spans="2:2" ht="18" x14ac:dyDescent="0.35">
      <c r="B2" s="43" t="s">
        <v>242</v>
      </c>
    </row>
    <row r="3" spans="2:2" ht="18" x14ac:dyDescent="0.35">
      <c r="B3" s="43"/>
    </row>
    <row r="4" spans="2:2" ht="115.2" x14ac:dyDescent="0.3">
      <c r="B4" s="164" t="s">
        <v>256</v>
      </c>
    </row>
    <row r="5" spans="2:2" x14ac:dyDescent="0.3">
      <c r="B5" s="164"/>
    </row>
    <row r="6" spans="2:2" x14ac:dyDescent="0.3">
      <c r="B6" s="164" t="s">
        <v>243</v>
      </c>
    </row>
    <row r="7" spans="2:2" x14ac:dyDescent="0.3">
      <c r="B7" s="162"/>
    </row>
    <row r="8" spans="2:2" x14ac:dyDescent="0.3">
      <c r="B8" s="161" t="s">
        <v>257</v>
      </c>
    </row>
    <row r="9" spans="2:2" x14ac:dyDescent="0.3">
      <c r="B9" s="160"/>
    </row>
    <row r="10" spans="2:2" x14ac:dyDescent="0.3">
      <c r="B10" s="162"/>
    </row>
    <row r="11" spans="2:2" ht="28.8" x14ac:dyDescent="0.3">
      <c r="B11" s="161" t="s">
        <v>258</v>
      </c>
    </row>
    <row r="12" spans="2:2" x14ac:dyDescent="0.3">
      <c r="B12" s="160"/>
    </row>
    <row r="13" spans="2:2" x14ac:dyDescent="0.3">
      <c r="B13" s="162"/>
    </row>
    <row r="14" spans="2:2" x14ac:dyDescent="0.3">
      <c r="B14" s="163" t="s">
        <v>259</v>
      </c>
    </row>
    <row r="15" spans="2:2" x14ac:dyDescent="0.3">
      <c r="B15" s="16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tabSelected="1" topLeftCell="B4" zoomScaleNormal="100" workbookViewId="0">
      <selection activeCell="B6" sqref="B6"/>
    </sheetView>
  </sheetViews>
  <sheetFormatPr defaultColWidth="9.109375" defaultRowHeight="14.4" x14ac:dyDescent="0.3"/>
  <cols>
    <col min="1" max="1" width="5.5546875" style="53" customWidth="1"/>
    <col min="2" max="2" width="155.6640625" style="53" customWidth="1"/>
    <col min="3" max="16384" width="9.109375" style="53"/>
  </cols>
  <sheetData>
    <row r="1" spans="2:2" s="54" customFormat="1" ht="18" x14ac:dyDescent="0.35">
      <c r="B1" s="146" t="s">
        <v>234</v>
      </c>
    </row>
    <row r="2" spans="2:2" s="54" customFormat="1" ht="15" customHeight="1" x14ac:dyDescent="0.35">
      <c r="B2" s="43" t="s">
        <v>235</v>
      </c>
    </row>
    <row r="3" spans="2:2" s="147" customFormat="1" ht="15" customHeight="1" x14ac:dyDescent="0.35">
      <c r="B3" s="43"/>
    </row>
    <row r="4" spans="2:2" s="54" customFormat="1" ht="72" x14ac:dyDescent="0.3">
      <c r="B4" s="68" t="s">
        <v>236</v>
      </c>
    </row>
    <row r="5" spans="2:2" s="54" customFormat="1" ht="15.6" x14ac:dyDescent="0.3">
      <c r="B5" s="57"/>
    </row>
    <row r="6" spans="2:2" s="54" customFormat="1" x14ac:dyDescent="0.3">
      <c r="B6" s="282" t="s">
        <v>237</v>
      </c>
    </row>
    <row r="7" spans="2:2" s="140" customFormat="1" x14ac:dyDescent="0.3">
      <c r="B7" s="69"/>
    </row>
    <row r="8" spans="2:2" s="140" customFormat="1" x14ac:dyDescent="0.3">
      <c r="B8" s="68"/>
    </row>
    <row r="9" spans="2:2" ht="19.5" customHeight="1" x14ac:dyDescent="0.35">
      <c r="B9" s="45" t="s">
        <v>129</v>
      </c>
    </row>
    <row r="10" spans="2:2" s="36" customFormat="1" x14ac:dyDescent="0.3">
      <c r="B10" s="70"/>
    </row>
    <row r="11" spans="2:2" s="36" customFormat="1" ht="28.8" x14ac:dyDescent="0.3">
      <c r="B11" s="40" t="s">
        <v>249</v>
      </c>
    </row>
    <row r="12" spans="2:2" s="36" customFormat="1" x14ac:dyDescent="0.3">
      <c r="B12" s="40"/>
    </row>
    <row r="13" spans="2:2" s="36" customFormat="1" x14ac:dyDescent="0.3">
      <c r="B13" s="137"/>
    </row>
    <row r="14" spans="2:2" s="36" customFormat="1" x14ac:dyDescent="0.3">
      <c r="B14"/>
    </row>
    <row r="15" spans="2:2" s="36" customFormat="1" ht="15" customHeight="1" x14ac:dyDescent="0.3">
      <c r="B15" s="71" t="s">
        <v>250</v>
      </c>
    </row>
    <row r="16" spans="2:2" s="36" customFormat="1" ht="20.25" customHeight="1" x14ac:dyDescent="0.3">
      <c r="B16" s="71"/>
    </row>
    <row r="17" spans="2:2" s="36" customFormat="1" x14ac:dyDescent="0.3">
      <c r="B17" s="137"/>
    </row>
    <row r="18" spans="2:2" s="36" customFormat="1" x14ac:dyDescent="0.3">
      <c r="B18"/>
    </row>
    <row r="19" spans="2:2" s="36" customFormat="1" ht="28.8" x14ac:dyDescent="0.3">
      <c r="B19" s="72" t="s">
        <v>255</v>
      </c>
    </row>
    <row r="20" spans="2:2" s="36" customFormat="1" x14ac:dyDescent="0.3">
      <c r="B20" s="72"/>
    </row>
    <row r="21" spans="2:2" s="36" customFormat="1" x14ac:dyDescent="0.3">
      <c r="B21" s="137"/>
    </row>
    <row r="22" spans="2:2" s="37" customFormat="1" x14ac:dyDescent="0.3">
      <c r="B22"/>
    </row>
    <row r="23" spans="2:2" s="36" customFormat="1" ht="15" customHeight="1" x14ac:dyDescent="0.3">
      <c r="B23" s="150" t="s">
        <v>251</v>
      </c>
    </row>
    <row r="24" spans="2:2" s="36" customFormat="1" ht="23.25" customHeight="1" x14ac:dyDescent="0.3">
      <c r="B24" s="150"/>
    </row>
    <row r="25" spans="2:2" s="36" customFormat="1" x14ac:dyDescent="0.3">
      <c r="B25" s="137"/>
    </row>
    <row r="26" spans="2:2" s="36" customFormat="1" x14ac:dyDescent="0.3">
      <c r="B26"/>
    </row>
    <row r="27" spans="2:2" s="36" customFormat="1" ht="57.6" x14ac:dyDescent="0.3">
      <c r="B27" s="149" t="s">
        <v>238</v>
      </c>
    </row>
    <row r="28" spans="2:2" s="36" customFormat="1" x14ac:dyDescent="0.3">
      <c r="B28" s="149"/>
    </row>
    <row r="29" spans="2:2" s="36" customFormat="1" x14ac:dyDescent="0.3">
      <c r="B29" s="137"/>
    </row>
    <row r="30" spans="2:2" s="37" customFormat="1" x14ac:dyDescent="0.3">
      <c r="B30" s="44"/>
    </row>
    <row r="31" spans="2:2" s="37" customFormat="1" ht="57.6" x14ac:dyDescent="0.3">
      <c r="B31" s="149" t="s">
        <v>239</v>
      </c>
    </row>
    <row r="32" spans="2:2" s="36" customFormat="1" x14ac:dyDescent="0.3">
      <c r="B32" s="149"/>
    </row>
    <row r="33" spans="2:2" s="36" customFormat="1" x14ac:dyDescent="0.3">
      <c r="B33" s="137"/>
    </row>
    <row r="34" spans="2:2" s="36" customFormat="1" x14ac:dyDescent="0.3">
      <c r="B34" s="44"/>
    </row>
    <row r="35" spans="2:2" s="36" customFormat="1" ht="18" x14ac:dyDescent="0.35">
      <c r="B35" s="50" t="s">
        <v>130</v>
      </c>
    </row>
    <row r="36" spans="2:2" s="36" customFormat="1" ht="28.8" x14ac:dyDescent="0.3">
      <c r="B36" s="73" t="s">
        <v>79</v>
      </c>
    </row>
    <row r="37" spans="2:2" s="36" customFormat="1" x14ac:dyDescent="0.3">
      <c r="B37" s="48"/>
    </row>
    <row r="38" spans="2:2" s="37" customFormat="1" ht="28.8" x14ac:dyDescent="0.3">
      <c r="B38" s="49" t="s">
        <v>252</v>
      </c>
    </row>
    <row r="39" spans="2:2" s="36" customFormat="1" ht="15" customHeight="1" x14ac:dyDescent="0.3">
      <c r="B39" s="49"/>
    </row>
    <row r="40" spans="2:2" s="36" customFormat="1" x14ac:dyDescent="0.3">
      <c r="B40" s="137"/>
    </row>
    <row r="41" spans="2:2" s="36" customFormat="1" x14ac:dyDescent="0.3">
      <c r="B41" s="149"/>
    </row>
    <row r="42" spans="2:2" s="36" customFormat="1" ht="28.8" x14ac:dyDescent="0.3">
      <c r="B42" s="150" t="s">
        <v>253</v>
      </c>
    </row>
    <row r="43" spans="2:2" s="36" customFormat="1" x14ac:dyDescent="0.3">
      <c r="B43" s="150"/>
    </row>
    <row r="44" spans="2:2" s="36" customFormat="1" x14ac:dyDescent="0.3">
      <c r="B44" s="137"/>
    </row>
    <row r="45" spans="2:2" s="37" customFormat="1" x14ac:dyDescent="0.3">
      <c r="B45" s="148"/>
    </row>
    <row r="46" spans="2:2" s="37" customFormat="1" x14ac:dyDescent="0.3">
      <c r="B46" s="48"/>
    </row>
    <row r="47" spans="2:2" s="36" customFormat="1" ht="60" customHeight="1" x14ac:dyDescent="0.3">
      <c r="B47" s="49" t="s">
        <v>131</v>
      </c>
    </row>
    <row r="48" spans="2:2" s="36" customFormat="1" x14ac:dyDescent="0.3">
      <c r="B48" s="49"/>
    </row>
    <row r="49" spans="1:2" s="36" customFormat="1" x14ac:dyDescent="0.3">
      <c r="B49" s="67"/>
    </row>
    <row r="50" spans="1:2" s="36" customFormat="1" x14ac:dyDescent="0.3">
      <c r="B50" s="55"/>
    </row>
    <row r="51" spans="1:2" s="36" customFormat="1" ht="43.2" x14ac:dyDescent="0.3">
      <c r="B51" s="22" t="s">
        <v>132</v>
      </c>
    </row>
    <row r="52" spans="1:2" s="36" customFormat="1" x14ac:dyDescent="0.3">
      <c r="B52" s="22"/>
    </row>
    <row r="53" spans="1:2" s="36" customFormat="1" x14ac:dyDescent="0.3">
      <c r="B53" s="67"/>
    </row>
    <row r="54" spans="1:2" s="37" customFormat="1" ht="12" customHeight="1" x14ac:dyDescent="0.3">
      <c r="B54"/>
    </row>
    <row r="55" spans="1:2" s="36" customFormat="1" ht="75" customHeight="1" x14ac:dyDescent="0.3">
      <c r="B55" s="22" t="s">
        <v>133</v>
      </c>
    </row>
    <row r="56" spans="1:2" s="36" customFormat="1" x14ac:dyDescent="0.3">
      <c r="B56" s="22"/>
    </row>
    <row r="57" spans="1:2" s="36" customFormat="1" x14ac:dyDescent="0.3">
      <c r="B57" s="67"/>
    </row>
    <row r="58" spans="1:2" s="36" customFormat="1" x14ac:dyDescent="0.3">
      <c r="B58" s="55"/>
    </row>
    <row r="59" spans="1:2" s="36" customFormat="1" ht="18" x14ac:dyDescent="0.35">
      <c r="B59" s="50"/>
    </row>
    <row r="60" spans="1:2" s="36" customFormat="1" x14ac:dyDescent="0.3">
      <c r="B60" s="44"/>
    </row>
    <row r="61" spans="1:2" s="36" customFormat="1" x14ac:dyDescent="0.3">
      <c r="B61" s="44"/>
    </row>
    <row r="62" spans="1:2" s="36" customFormat="1" x14ac:dyDescent="0.3">
      <c r="B62" s="44"/>
    </row>
    <row r="63" spans="1:2" s="37" customFormat="1" x14ac:dyDescent="0.3">
      <c r="B63" s="44"/>
    </row>
    <row r="64" spans="1:2" s="36" customFormat="1" x14ac:dyDescent="0.3">
      <c r="A64" s="37"/>
      <c r="B64" s="44"/>
    </row>
    <row r="65" spans="1:2" s="36" customFormat="1" x14ac:dyDescent="0.3">
      <c r="A65" s="37"/>
      <c r="B65" s="56"/>
    </row>
    <row r="66" spans="1:2" s="36" customFormat="1" x14ac:dyDescent="0.3">
      <c r="A66" s="37"/>
    </row>
    <row r="67" spans="1:2" s="36" customFormat="1" x14ac:dyDescent="0.3"/>
    <row r="68" spans="1:2" s="36" customFormat="1" x14ac:dyDescent="0.3">
      <c r="A68" s="37"/>
    </row>
    <row r="69" spans="1:2" s="36" customFormat="1" x14ac:dyDescent="0.3">
      <c r="A69" s="37"/>
    </row>
    <row r="70" spans="1:2" s="36" customFormat="1" x14ac:dyDescent="0.3"/>
    <row r="71" spans="1:2" s="37" customFormat="1" x14ac:dyDescent="0.3"/>
    <row r="72" spans="1:2" s="37" customFormat="1" ht="15" customHeight="1" x14ac:dyDescent="0.3"/>
    <row r="73" spans="1:2" s="37" customFormat="1" x14ac:dyDescent="0.3">
      <c r="A73" s="36"/>
    </row>
    <row r="74" spans="1:2" s="36" customFormat="1" ht="15" customHeight="1" x14ac:dyDescent="0.3">
      <c r="A74" s="53"/>
    </row>
    <row r="75" spans="1:2" s="37" customFormat="1" x14ac:dyDescent="0.3"/>
    <row r="76" spans="1:2" s="37" customFormat="1" x14ac:dyDescent="0.3"/>
    <row r="77" spans="1:2" s="36" customFormat="1" x14ac:dyDescent="0.3"/>
    <row r="78" spans="1:2" s="37" customFormat="1" x14ac:dyDescent="0.3">
      <c r="A78" s="36"/>
    </row>
    <row r="79" spans="1:2" s="37" customFormat="1" x14ac:dyDescent="0.3"/>
    <row r="80" spans="1:2" s="36" customFormat="1" ht="15" customHeight="1" x14ac:dyDescent="0.3">
      <c r="A80" s="37"/>
    </row>
    <row r="82" spans="1:1" s="37" customFormat="1" x14ac:dyDescent="0.3"/>
    <row r="83" spans="1:1" s="37" customFormat="1" x14ac:dyDescent="0.3"/>
    <row r="84" spans="1:1" s="36" customFormat="1" x14ac:dyDescent="0.3">
      <c r="A84" s="37"/>
    </row>
    <row r="85" spans="1:1" s="36" customFormat="1" x14ac:dyDescent="0.3">
      <c r="A85" s="37"/>
    </row>
    <row r="86" spans="1:1" s="37" customFormat="1" x14ac:dyDescent="0.3"/>
    <row r="87" spans="1:1" s="37" customFormat="1" x14ac:dyDescent="0.3">
      <c r="A87" s="36"/>
    </row>
    <row r="88" spans="1:1" x14ac:dyDescent="0.3">
      <c r="A88" s="37"/>
    </row>
    <row r="89" spans="1:1" s="37" customFormat="1" x14ac:dyDescent="0.3"/>
    <row r="90" spans="1:1" s="37" customFormat="1" x14ac:dyDescent="0.3">
      <c r="A90" s="53"/>
    </row>
    <row r="91" spans="1:1" s="37" customFormat="1" x14ac:dyDescent="0.3"/>
    <row r="92" spans="1:1" s="37" customFormat="1" x14ac:dyDescent="0.3"/>
    <row r="93" spans="1:1" s="37" customFormat="1" x14ac:dyDescent="0.3"/>
    <row r="94" spans="1:1" s="36" customFormat="1" ht="15" customHeight="1" x14ac:dyDescent="0.3">
      <c r="A94" s="37"/>
    </row>
    <row r="95" spans="1:1" s="37" customFormat="1" x14ac:dyDescent="0.3"/>
    <row r="96" spans="1:1" s="37" customFormat="1" x14ac:dyDescent="0.3"/>
    <row r="97" spans="1:1" x14ac:dyDescent="0.3">
      <c r="A97" s="37"/>
    </row>
    <row r="98" spans="1:1" s="37" customFormat="1" x14ac:dyDescent="0.3"/>
    <row r="99" spans="1:1" s="37" customFormat="1" x14ac:dyDescent="0.3">
      <c r="A99" s="36"/>
    </row>
    <row r="100" spans="1:1" s="37" customFormat="1" x14ac:dyDescent="0.3"/>
    <row r="101" spans="1:1" s="37" customFormat="1" x14ac:dyDescent="0.3"/>
    <row r="102" spans="1:1" s="37" customFormat="1" x14ac:dyDescent="0.3">
      <c r="A102" s="53"/>
    </row>
    <row r="103" spans="1:1" s="37" customFormat="1" x14ac:dyDescent="0.3"/>
    <row r="104" spans="1:1" s="37" customFormat="1" x14ac:dyDescent="0.3">
      <c r="A104" s="53"/>
    </row>
    <row r="105" spans="1:1" s="37" customFormat="1" x14ac:dyDescent="0.3">
      <c r="A105" s="53"/>
    </row>
    <row r="106" spans="1:1" s="36" customFormat="1" x14ac:dyDescent="0.3">
      <c r="A106" s="37"/>
    </row>
    <row r="107" spans="1:1" s="37" customFormat="1" x14ac:dyDescent="0.3">
      <c r="A107" s="53"/>
    </row>
    <row r="108" spans="1:1" s="37" customFormat="1" x14ac:dyDescent="0.3">
      <c r="A108" s="53"/>
    </row>
    <row r="109" spans="1:1" x14ac:dyDescent="0.3">
      <c r="A109" s="37"/>
    </row>
    <row r="110" spans="1:1" s="37" customFormat="1" x14ac:dyDescent="0.3">
      <c r="A110" s="53"/>
    </row>
    <row r="113" spans="1:2" s="37" customFormat="1" x14ac:dyDescent="0.3">
      <c r="A113" s="53"/>
      <c r="B113" s="53"/>
    </row>
    <row r="116" spans="1:2" s="37" customFormat="1" x14ac:dyDescent="0.3">
      <c r="A116" s="53"/>
      <c r="B116" s="53"/>
    </row>
  </sheetData>
  <hyperlinks>
    <hyperlink ref="B6" r:id="rId1" tooltip="checklist for determining priorty school leadership qualifications"/>
  </hyperlinks>
  <pageMargins left="0.45" right="0.45" top="0.5" bottom="0.5" header="0.3" footer="0.05"/>
  <pageSetup scale="80" fitToHeight="7" orientation="landscape" r:id="rId2"/>
  <headerFooter>
    <oddFooter>&amp;R&amp;P</oddFooter>
  </headerFooter>
  <rowBreaks count="2" manualBreakCount="2">
    <brk id="27" min="1" max="1" man="1"/>
    <brk id="43" min="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workbookViewId="0">
      <selection activeCell="B33" sqref="B33"/>
    </sheetView>
  </sheetViews>
  <sheetFormatPr defaultRowHeight="14.4" x14ac:dyDescent="0.3"/>
  <cols>
    <col min="2" max="2" width="143.88671875" customWidth="1"/>
  </cols>
  <sheetData>
    <row r="1" spans="2:2" ht="18" x14ac:dyDescent="0.3">
      <c r="B1" s="151" t="s">
        <v>234</v>
      </c>
    </row>
    <row r="2" spans="2:2" ht="18" x14ac:dyDescent="0.3">
      <c r="B2" s="152" t="s">
        <v>240</v>
      </c>
    </row>
    <row r="3" spans="2:2" x14ac:dyDescent="0.3">
      <c r="B3" s="128"/>
    </row>
    <row r="4" spans="2:2" ht="129.6" x14ac:dyDescent="0.3">
      <c r="B4" s="154" t="s">
        <v>244</v>
      </c>
    </row>
    <row r="5" spans="2:2" x14ac:dyDescent="0.3">
      <c r="B5" s="154"/>
    </row>
    <row r="6" spans="2:2" x14ac:dyDescent="0.3">
      <c r="B6" s="157" t="s">
        <v>237</v>
      </c>
    </row>
    <row r="7" spans="2:2" x14ac:dyDescent="0.3">
      <c r="B7" s="157"/>
    </row>
    <row r="8" spans="2:2" x14ac:dyDescent="0.3">
      <c r="B8" s="158" t="s">
        <v>245</v>
      </c>
    </row>
    <row r="9" spans="2:2" x14ac:dyDescent="0.3">
      <c r="B9" s="158"/>
    </row>
    <row r="10" spans="2:2" x14ac:dyDescent="0.3">
      <c r="B10" s="156"/>
    </row>
    <row r="12" spans="2:2" x14ac:dyDescent="0.3">
      <c r="B12" s="155" t="s">
        <v>246</v>
      </c>
    </row>
    <row r="14" spans="2:2" x14ac:dyDescent="0.3">
      <c r="B14" s="156"/>
    </row>
    <row r="16" spans="2:2" x14ac:dyDescent="0.3">
      <c r="B16" s="159" t="s">
        <v>247</v>
      </c>
    </row>
    <row r="18" spans="2:2" x14ac:dyDescent="0.3">
      <c r="B18" s="156"/>
    </row>
    <row r="20" spans="2:2" x14ac:dyDescent="0.3">
      <c r="B20" s="159" t="s">
        <v>248</v>
      </c>
    </row>
    <row r="22" spans="2:2" x14ac:dyDescent="0.3">
      <c r="B22" s="1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zoomScaleNormal="100" workbookViewId="0">
      <selection activeCell="B3" sqref="B3"/>
    </sheetView>
  </sheetViews>
  <sheetFormatPr defaultColWidth="9.109375" defaultRowHeight="14.4" x14ac:dyDescent="0.3"/>
  <cols>
    <col min="1" max="1" width="5.5546875" style="111" customWidth="1"/>
    <col min="2" max="2" width="155.6640625" style="111" customWidth="1"/>
    <col min="3" max="16384" width="9.109375" style="111"/>
  </cols>
  <sheetData>
    <row r="1" spans="2:4" s="112" customFormat="1" ht="18" x14ac:dyDescent="0.35">
      <c r="B1" s="110" t="s">
        <v>192</v>
      </c>
    </row>
    <row r="2" spans="2:4" s="112" customFormat="1" ht="15" customHeight="1" x14ac:dyDescent="0.35">
      <c r="B2" s="110"/>
    </row>
    <row r="3" spans="2:4" s="112" customFormat="1" ht="43.2" x14ac:dyDescent="0.3">
      <c r="B3" s="111" t="s">
        <v>254</v>
      </c>
    </row>
    <row r="4" spans="2:4" s="112" customFormat="1" ht="15.6" x14ac:dyDescent="0.3">
      <c r="B4" s="57"/>
    </row>
    <row r="5" spans="2:4" s="36" customFormat="1" ht="43.2" x14ac:dyDescent="0.3">
      <c r="B5" s="40" t="s">
        <v>193</v>
      </c>
    </row>
    <row r="6" spans="2:4" s="36" customFormat="1" x14ac:dyDescent="0.3">
      <c r="B6" s="40"/>
    </row>
    <row r="7" spans="2:4" s="36" customFormat="1" x14ac:dyDescent="0.3">
      <c r="B7" s="119"/>
    </row>
    <row r="8" spans="2:4" s="36" customFormat="1" ht="15" customHeight="1" x14ac:dyDescent="0.3">
      <c r="B8" s="40"/>
    </row>
    <row r="9" spans="2:4" s="36" customFormat="1" x14ac:dyDescent="0.3">
      <c r="B9" s="40" t="s">
        <v>194</v>
      </c>
    </row>
    <row r="10" spans="2:4" s="36" customFormat="1" x14ac:dyDescent="0.3">
      <c r="B10" s="40"/>
      <c r="D10" s="120"/>
    </row>
    <row r="11" spans="2:4" s="36" customFormat="1" x14ac:dyDescent="0.3">
      <c r="B11" s="119"/>
    </row>
    <row r="12" spans="2:4" s="36" customFormat="1" x14ac:dyDescent="0.3">
      <c r="B12"/>
    </row>
    <row r="13" spans="2:4" s="36" customFormat="1" ht="28.8" x14ac:dyDescent="0.3">
      <c r="B13" s="71" t="s">
        <v>195</v>
      </c>
    </row>
    <row r="14" spans="2:4" s="36" customFormat="1" x14ac:dyDescent="0.3">
      <c r="B14" s="71"/>
    </row>
    <row r="15" spans="2:4" s="37" customFormat="1" x14ac:dyDescent="0.3">
      <c r="B15" s="119"/>
    </row>
    <row r="16" spans="2:4" s="37" customFormat="1" x14ac:dyDescent="0.3">
      <c r="B16" s="113"/>
    </row>
    <row r="17" spans="2:2" s="36" customFormat="1" ht="28.8" x14ac:dyDescent="0.3">
      <c r="B17" s="121" t="s">
        <v>196</v>
      </c>
    </row>
    <row r="18" spans="2:2" s="36" customFormat="1" x14ac:dyDescent="0.3"/>
    <row r="19" spans="2:2" s="36" customFormat="1" x14ac:dyDescent="0.3">
      <c r="B19" s="119"/>
    </row>
    <row r="20" spans="2:2" s="36" customFormat="1" x14ac:dyDescent="0.3">
      <c r="B20"/>
    </row>
    <row r="21" spans="2:2" s="36" customFormat="1" ht="28.8" x14ac:dyDescent="0.3">
      <c r="B21" s="114" t="s">
        <v>197</v>
      </c>
    </row>
    <row r="22" spans="2:2" s="36" customFormat="1" x14ac:dyDescent="0.3">
      <c r="B22" s="114"/>
    </row>
    <row r="23" spans="2:2" s="37" customFormat="1" x14ac:dyDescent="0.3">
      <c r="B23" s="119"/>
    </row>
    <row r="24" spans="2:2" s="37" customFormat="1" x14ac:dyDescent="0.3">
      <c r="B24"/>
    </row>
    <row r="25" spans="2:2" s="36" customFormat="1" ht="28.8" x14ac:dyDescent="0.3">
      <c r="B25" s="113" t="s">
        <v>198</v>
      </c>
    </row>
    <row r="26" spans="2:2" s="36" customFormat="1" x14ac:dyDescent="0.3">
      <c r="B26" s="113"/>
    </row>
    <row r="27" spans="2:2" s="36" customFormat="1" x14ac:dyDescent="0.3">
      <c r="B27" s="119"/>
    </row>
    <row r="28" spans="2:2" s="36" customFormat="1" x14ac:dyDescent="0.3">
      <c r="B28" s="44"/>
    </row>
    <row r="29" spans="2:2" s="36" customFormat="1" ht="28.8" x14ac:dyDescent="0.3">
      <c r="B29" s="49" t="s">
        <v>199</v>
      </c>
    </row>
    <row r="30" spans="2:2" s="36" customFormat="1" x14ac:dyDescent="0.3">
      <c r="B30" s="49"/>
    </row>
    <row r="31" spans="2:2" s="37" customFormat="1" x14ac:dyDescent="0.3">
      <c r="B31" s="119"/>
    </row>
    <row r="32" spans="2:2" s="36" customFormat="1" ht="15" customHeight="1" x14ac:dyDescent="0.3">
      <c r="B32" s="44"/>
    </row>
    <row r="33" spans="2:2" s="36" customFormat="1" ht="28.8" x14ac:dyDescent="0.3">
      <c r="B33" s="113" t="s">
        <v>200</v>
      </c>
    </row>
    <row r="34" spans="2:2" s="36" customFormat="1" x14ac:dyDescent="0.3">
      <c r="B34" s="113"/>
    </row>
    <row r="35" spans="2:2" s="36" customFormat="1" x14ac:dyDescent="0.3">
      <c r="B35" s="119"/>
    </row>
    <row r="36" spans="2:2" s="36" customFormat="1" x14ac:dyDescent="0.3">
      <c r="B36" s="44"/>
    </row>
    <row r="37" spans="2:2" s="36" customFormat="1" ht="28.8" x14ac:dyDescent="0.3">
      <c r="B37" s="121" t="s">
        <v>201</v>
      </c>
    </row>
    <row r="38" spans="2:2" s="36" customFormat="1" x14ac:dyDescent="0.3"/>
    <row r="39" spans="2:2" s="36" customFormat="1" x14ac:dyDescent="0.3">
      <c r="B39" s="119"/>
    </row>
    <row r="40" spans="2:2" s="36" customFormat="1" x14ac:dyDescent="0.3">
      <c r="B40"/>
    </row>
    <row r="41" spans="2:2" s="36" customFormat="1" ht="28.8" x14ac:dyDescent="0.3">
      <c r="B41" s="114" t="s">
        <v>202</v>
      </c>
    </row>
    <row r="42" spans="2:2" s="36" customFormat="1" x14ac:dyDescent="0.3">
      <c r="B42" s="114"/>
    </row>
    <row r="43" spans="2:2" s="37" customFormat="1" x14ac:dyDescent="0.3">
      <c r="B43" s="119"/>
    </row>
    <row r="44" spans="2:2" s="37" customFormat="1" x14ac:dyDescent="0.3">
      <c r="B44"/>
    </row>
    <row r="45" spans="2:2" s="36" customFormat="1" ht="28.8" x14ac:dyDescent="0.3">
      <c r="B45" s="121" t="s">
        <v>203</v>
      </c>
    </row>
    <row r="46" spans="2:2" s="36" customFormat="1" x14ac:dyDescent="0.3"/>
    <row r="47" spans="2:2" s="36" customFormat="1" x14ac:dyDescent="0.3">
      <c r="B47" s="119"/>
    </row>
    <row r="48" spans="2:2" s="36" customFormat="1" x14ac:dyDescent="0.3">
      <c r="B48"/>
    </row>
    <row r="49" spans="1:2" s="36" customFormat="1" x14ac:dyDescent="0.3">
      <c r="A49" s="37"/>
      <c r="B49" s="113"/>
    </row>
    <row r="50" spans="1:2" s="36" customFormat="1" x14ac:dyDescent="0.3">
      <c r="A50" s="37"/>
    </row>
    <row r="51" spans="1:2" s="36" customFormat="1" x14ac:dyDescent="0.3"/>
    <row r="52" spans="1:2" s="36" customFormat="1" x14ac:dyDescent="0.3">
      <c r="A52" s="37"/>
    </row>
    <row r="53" spans="1:2" s="36" customFormat="1" x14ac:dyDescent="0.3">
      <c r="A53" s="37"/>
    </row>
    <row r="54" spans="1:2" s="36" customFormat="1" x14ac:dyDescent="0.3"/>
    <row r="55" spans="1:2" s="37" customFormat="1" x14ac:dyDescent="0.3"/>
    <row r="56" spans="1:2" s="37" customFormat="1" ht="15" customHeight="1" x14ac:dyDescent="0.3"/>
    <row r="57" spans="1:2" s="37" customFormat="1" x14ac:dyDescent="0.3">
      <c r="A57" s="36"/>
    </row>
    <row r="58" spans="1:2" s="36" customFormat="1" ht="15" customHeight="1" x14ac:dyDescent="0.3">
      <c r="A58" s="111"/>
    </row>
    <row r="59" spans="1:2" s="37" customFormat="1" x14ac:dyDescent="0.3"/>
    <row r="60" spans="1:2" s="37" customFormat="1" x14ac:dyDescent="0.3"/>
    <row r="61" spans="1:2" s="36" customFormat="1" x14ac:dyDescent="0.3"/>
    <row r="62" spans="1:2" s="37" customFormat="1" x14ac:dyDescent="0.3">
      <c r="A62" s="36"/>
    </row>
    <row r="63" spans="1:2" s="37" customFormat="1" x14ac:dyDescent="0.3"/>
    <row r="64" spans="1:2" s="36" customFormat="1" ht="15" customHeight="1" x14ac:dyDescent="0.3">
      <c r="A64" s="37"/>
    </row>
    <row r="66" spans="1:1" s="37" customFormat="1" x14ac:dyDescent="0.3"/>
    <row r="67" spans="1:1" s="37" customFormat="1" x14ac:dyDescent="0.3"/>
    <row r="68" spans="1:1" s="36" customFormat="1" x14ac:dyDescent="0.3">
      <c r="A68" s="37"/>
    </row>
    <row r="69" spans="1:1" s="36" customFormat="1" x14ac:dyDescent="0.3">
      <c r="A69" s="37"/>
    </row>
    <row r="70" spans="1:1" s="37" customFormat="1" x14ac:dyDescent="0.3"/>
    <row r="71" spans="1:1" s="37" customFormat="1" x14ac:dyDescent="0.3">
      <c r="A71" s="36"/>
    </row>
    <row r="72" spans="1:1" x14ac:dyDescent="0.3">
      <c r="A72" s="37"/>
    </row>
    <row r="73" spans="1:1" s="37" customFormat="1" x14ac:dyDescent="0.3"/>
    <row r="74" spans="1:1" s="37" customFormat="1" x14ac:dyDescent="0.3">
      <c r="A74" s="111"/>
    </row>
    <row r="75" spans="1:1" s="37" customFormat="1" x14ac:dyDescent="0.3"/>
    <row r="76" spans="1:1" s="37" customFormat="1" x14ac:dyDescent="0.3"/>
    <row r="77" spans="1:1" s="37" customFormat="1" x14ac:dyDescent="0.3"/>
    <row r="78" spans="1:1" s="36" customFormat="1" ht="15" customHeight="1" x14ac:dyDescent="0.3">
      <c r="A78" s="37"/>
    </row>
    <row r="79" spans="1:1" s="37" customFormat="1" x14ac:dyDescent="0.3"/>
    <row r="80" spans="1:1" s="37" customFormat="1" x14ac:dyDescent="0.3"/>
    <row r="81" spans="1:1" x14ac:dyDescent="0.3">
      <c r="A81" s="37"/>
    </row>
    <row r="82" spans="1:1" s="37" customFormat="1" x14ac:dyDescent="0.3"/>
    <row r="83" spans="1:1" s="37" customFormat="1" x14ac:dyDescent="0.3">
      <c r="A83" s="36"/>
    </row>
    <row r="84" spans="1:1" s="37" customFormat="1" x14ac:dyDescent="0.3"/>
    <row r="85" spans="1:1" s="37" customFormat="1" x14ac:dyDescent="0.3"/>
    <row r="86" spans="1:1" s="37" customFormat="1" x14ac:dyDescent="0.3">
      <c r="A86" s="111"/>
    </row>
    <row r="87" spans="1:1" s="37" customFormat="1" x14ac:dyDescent="0.3"/>
    <row r="88" spans="1:1" s="37" customFormat="1" x14ac:dyDescent="0.3">
      <c r="A88" s="111"/>
    </row>
    <row r="89" spans="1:1" s="37" customFormat="1" x14ac:dyDescent="0.3">
      <c r="A89" s="111"/>
    </row>
    <row r="90" spans="1:1" s="36" customFormat="1" x14ac:dyDescent="0.3">
      <c r="A90" s="37"/>
    </row>
    <row r="91" spans="1:1" s="37" customFormat="1" x14ac:dyDescent="0.3">
      <c r="A91" s="111"/>
    </row>
    <row r="92" spans="1:1" s="37" customFormat="1" x14ac:dyDescent="0.3">
      <c r="A92" s="111"/>
    </row>
    <row r="93" spans="1:1" x14ac:dyDescent="0.3">
      <c r="A93" s="37"/>
    </row>
    <row r="94" spans="1:1" s="37" customFormat="1" x14ac:dyDescent="0.3">
      <c r="A94" s="111"/>
    </row>
    <row r="97" spans="1:2" s="37" customFormat="1" x14ac:dyDescent="0.3">
      <c r="A97" s="111"/>
      <c r="B97" s="111"/>
    </row>
    <row r="100" spans="1:2" s="37" customFormat="1" x14ac:dyDescent="0.3">
      <c r="A100" s="111"/>
      <c r="B100" s="111"/>
    </row>
  </sheetData>
  <pageMargins left="0.45" right="0.45" top="0.5" bottom="0.5" header="0.3" footer="0.05"/>
  <pageSetup scale="8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SPSE CoverPage</vt:lpstr>
      <vt:lpstr>Assurances</vt:lpstr>
      <vt:lpstr>School Leadership Team</vt:lpstr>
      <vt:lpstr>School Info Sheet</vt:lpstr>
      <vt:lpstr>Overview</vt:lpstr>
      <vt:lpstr>Re-Identified Focus Schools</vt:lpstr>
      <vt:lpstr>Re-Identified Priority Schools</vt:lpstr>
      <vt:lpstr>New Identified Priority Schools</vt:lpstr>
      <vt:lpstr>PS ELT Plan</vt:lpstr>
      <vt:lpstr>Mental Model Worksheet</vt:lpstr>
      <vt:lpstr>Prioritization &amp; Planning</vt:lpstr>
      <vt:lpstr>CF1</vt:lpstr>
      <vt:lpstr>CF2</vt:lpstr>
      <vt:lpstr>CF3</vt:lpstr>
      <vt:lpstr>CF4</vt:lpstr>
      <vt:lpstr>CF5</vt:lpstr>
      <vt:lpstr>CF6</vt:lpstr>
      <vt:lpstr>CF7</vt:lpstr>
      <vt:lpstr>CF8</vt:lpstr>
      <vt:lpstr>'Re-Identified Priority Schools'!_ftnref1</vt:lpstr>
      <vt:lpstr>Assurances!Print_Area</vt:lpstr>
      <vt:lpstr>'CF1'!Print_Area</vt:lpstr>
      <vt:lpstr>'CF2'!Print_Area</vt:lpstr>
      <vt:lpstr>'CF3'!Print_Area</vt:lpstr>
      <vt:lpstr>'CF4'!Print_Area</vt:lpstr>
      <vt:lpstr>'CF5'!Print_Area</vt:lpstr>
      <vt:lpstr>'CF6'!Print_Area</vt:lpstr>
      <vt:lpstr>'CF7'!Print_Area</vt:lpstr>
      <vt:lpstr>'CF8'!Print_Area</vt:lpstr>
      <vt:lpstr>'Mental Model Worksheet'!Print_Area</vt:lpstr>
      <vt:lpstr>Overview!Print_Area</vt:lpstr>
      <vt:lpstr>'Prioritization &amp; Planning'!Print_Area</vt:lpstr>
      <vt:lpstr>'PS ELT Plan'!Print_Area</vt:lpstr>
      <vt:lpstr>'Re-Identified Priority Schools'!Print_Area</vt:lpstr>
      <vt:lpstr>'School Info Sheet'!Print_Area</vt:lpstr>
      <vt:lpstr>'School Leadership Team'!Print_Area</vt:lpstr>
      <vt:lpstr>'SPSE CoverPage'!Print_Area</vt:lpstr>
      <vt:lpstr>'Mental Model Worksheet'!Print_Titles</vt:lpstr>
      <vt:lpstr>'School Info Sheet'!Print_Titles</vt:lpstr>
      <vt:lpstr>'School Leadership Team'!Print_Titles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Julissa</cp:lastModifiedBy>
  <cp:lastPrinted>2015-11-10T21:19:19Z</cp:lastPrinted>
  <dcterms:created xsi:type="dcterms:W3CDTF">2014-01-09T14:13:35Z</dcterms:created>
  <dcterms:modified xsi:type="dcterms:W3CDTF">2017-04-25T15:39:43Z</dcterms:modified>
</cp:coreProperties>
</file>