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Z:\Higher_Ed\K16\OPASS\STEP (new)\STEP 2024-2025\Project Forms-Materials\"/>
    </mc:Choice>
  </mc:AlternateContent>
  <xr:revisionPtr revIDLastSave="0" documentId="13_ncr:1_{F2A59804-CB1A-4780-BC77-F2C360C6B86D}" xr6:coauthVersionLast="47" xr6:coauthVersionMax="47" xr10:uidLastSave="{00000000-0000-0000-0000-000000000000}"/>
  <bookViews>
    <workbookView xWindow="-120" yWindow="-120" windowWidth="29040" windowHeight="15840" tabRatio="808" xr2:uid="{00000000-000D-0000-FFFF-FFFF00000000}"/>
  </bookViews>
  <sheets>
    <sheet name="Instructions" sheetId="29" r:id="rId1"/>
    <sheet name="Cover Sheet" sheetId="8" r:id="rId2"/>
    <sheet name="Prof Salaries, Code 15" sheetId="18" r:id="rId3"/>
    <sheet name="Non-Prof Salaries, Code 16" sheetId="19" r:id="rId4"/>
    <sheet name="Purchased Services, Code 40" sheetId="20" r:id="rId5"/>
    <sheet name="Supplies &amp; Materials, Code 45" sheetId="21" r:id="rId6"/>
    <sheet name="Travel Expenses, Code 46" sheetId="22" r:id="rId7"/>
    <sheet name="Employee Benefits, Code 80" sheetId="23" r:id="rId8"/>
    <sheet name="Indirect Cost, Code 90" sheetId="34" r:id="rId9"/>
    <sheet name="BOCES Service, Code 49" sheetId="25" r:id="rId10"/>
    <sheet name="Equipment, Code 20" sheetId="26" r:id="rId11"/>
    <sheet name="Summary" sheetId="31" r:id="rId12"/>
    <sheet name="Composite" sheetId="33" r:id="rId13"/>
    <sheet name="School List" sheetId="35"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33" l="1"/>
  <c r="D19" i="23" l="1"/>
  <c r="D15" i="23"/>
  <c r="D12" i="23"/>
  <c r="D11" i="23"/>
  <c r="D10" i="23"/>
  <c r="D9" i="23"/>
  <c r="D8" i="23"/>
  <c r="H8" i="23"/>
  <c r="H11" i="23"/>
  <c r="H12" i="23"/>
  <c r="H10" i="23"/>
  <c r="H9" i="23"/>
  <c r="D13" i="23" l="1"/>
  <c r="H13" i="23"/>
  <c r="D14" i="23"/>
  <c r="H14" i="23"/>
  <c r="H15" i="23"/>
  <c r="D18" i="23"/>
  <c r="D17" i="23"/>
  <c r="D16" i="23"/>
  <c r="C10" i="34"/>
  <c r="C9" i="34"/>
  <c r="C8" i="34"/>
  <c r="F30" i="20" l="1"/>
  <c r="H22" i="20"/>
  <c r="H23" i="20"/>
  <c r="H16" i="25" l="1"/>
  <c r="H7" i="25"/>
  <c r="H16" i="21" l="1"/>
  <c r="H17" i="21"/>
  <c r="H13" i="20" l="1"/>
  <c r="H14" i="20"/>
  <c r="H15" i="20"/>
  <c r="H16" i="20"/>
  <c r="H18" i="21"/>
  <c r="H19" i="21"/>
  <c r="H8" i="25" l="1"/>
  <c r="H9" i="25"/>
  <c r="H10" i="25"/>
  <c r="H11" i="25"/>
  <c r="H12" i="25"/>
  <c r="H13" i="25"/>
  <c r="H14" i="25"/>
  <c r="H15" i="25"/>
  <c r="H17" i="25"/>
  <c r="H18" i="25"/>
  <c r="H19" i="25"/>
  <c r="H16" i="23"/>
  <c r="H17" i="23"/>
  <c r="H18" i="23"/>
  <c r="H9" i="22"/>
  <c r="H10" i="22"/>
  <c r="H11" i="22"/>
  <c r="H12" i="22"/>
  <c r="H13" i="22"/>
  <c r="H14" i="22"/>
  <c r="H15" i="22"/>
  <c r="H16" i="22"/>
  <c r="H17" i="22"/>
  <c r="H18" i="22"/>
  <c r="H19" i="22"/>
  <c r="H20" i="22"/>
  <c r="H21" i="22"/>
  <c r="H10" i="21"/>
  <c r="H11" i="21"/>
  <c r="H12" i="21"/>
  <c r="H13" i="21"/>
  <c r="H14" i="21"/>
  <c r="H15" i="21"/>
  <c r="H9" i="20"/>
  <c r="H10" i="20"/>
  <c r="H11" i="20"/>
  <c r="H12" i="20"/>
  <c r="H17" i="20"/>
  <c r="H18" i="20"/>
  <c r="H19" i="20"/>
  <c r="H9" i="26"/>
  <c r="H10" i="26"/>
  <c r="H11" i="26"/>
  <c r="H12" i="26"/>
  <c r="H13" i="26"/>
  <c r="H14" i="26"/>
  <c r="H15" i="26"/>
  <c r="H16" i="26"/>
  <c r="H17" i="26"/>
  <c r="H18" i="26"/>
  <c r="H19" i="26"/>
  <c r="H20" i="26"/>
  <c r="H21" i="26"/>
  <c r="H10" i="19"/>
  <c r="H11" i="19"/>
  <c r="H12" i="19"/>
  <c r="H13" i="19"/>
  <c r="H14" i="19"/>
  <c r="H15" i="19"/>
  <c r="H16" i="19"/>
  <c r="H9" i="18"/>
  <c r="H10" i="18"/>
  <c r="H11" i="18"/>
  <c r="H12" i="18"/>
  <c r="H13" i="18"/>
  <c r="H14" i="18"/>
  <c r="H15" i="18"/>
  <c r="H16" i="18"/>
  <c r="H17" i="18"/>
  <c r="H18" i="18"/>
  <c r="H19" i="18"/>
  <c r="H20" i="18"/>
  <c r="H21" i="18"/>
  <c r="H22" i="18"/>
  <c r="H29" i="33" l="1"/>
  <c r="H25" i="33"/>
  <c r="H24" i="33"/>
  <c r="H23" i="33"/>
  <c r="H22" i="33"/>
  <c r="H20" i="33"/>
  <c r="H19" i="33"/>
  <c r="H17" i="33"/>
  <c r="H16" i="33"/>
  <c r="H13" i="33"/>
  <c r="H12" i="33"/>
  <c r="H11" i="33"/>
  <c r="E23" i="18"/>
  <c r="E23" i="19"/>
  <c r="E10" i="33" s="1"/>
  <c r="E21" i="23"/>
  <c r="E21" i="25"/>
  <c r="D11" i="31" s="1"/>
  <c r="F23" i="18"/>
  <c r="F23" i="19"/>
  <c r="E5" i="31" s="1"/>
  <c r="F21" i="23"/>
  <c r="F21" i="33" s="1"/>
  <c r="F21" i="25"/>
  <c r="G23" i="18"/>
  <c r="G9" i="33" s="1"/>
  <c r="G23" i="19"/>
  <c r="G10" i="33" s="1"/>
  <c r="G21" i="23"/>
  <c r="F9" i="31" s="1"/>
  <c r="G21" i="25"/>
  <c r="H9" i="19"/>
  <c r="H17" i="19"/>
  <c r="H18" i="19"/>
  <c r="H19" i="19"/>
  <c r="H20" i="19"/>
  <c r="H21" i="19"/>
  <c r="H28" i="20"/>
  <c r="H8" i="18"/>
  <c r="H19" i="23"/>
  <c r="H21" i="23"/>
  <c r="H9" i="21"/>
  <c r="F23" i="26"/>
  <c r="F30" i="33" s="1"/>
  <c r="G23" i="26"/>
  <c r="F12" i="31" s="1"/>
  <c r="E23" i="26"/>
  <c r="G30" i="20"/>
  <c r="F6" i="31" s="1"/>
  <c r="F27" i="21"/>
  <c r="E7" i="31" s="1"/>
  <c r="G27" i="21"/>
  <c r="F7" i="31" s="1"/>
  <c r="F23" i="22"/>
  <c r="G23" i="22"/>
  <c r="F8" i="31" s="1"/>
  <c r="E23" i="22"/>
  <c r="E18" i="33" s="1"/>
  <c r="E27" i="21"/>
  <c r="E15" i="33" s="1"/>
  <c r="E30" i="20"/>
  <c r="H8" i="26"/>
  <c r="H23" i="26" s="1"/>
  <c r="H6" i="25"/>
  <c r="H21" i="25" s="1"/>
  <c r="H8" i="22"/>
  <c r="H23" i="22" s="1"/>
  <c r="H8" i="21"/>
  <c r="H20" i="21"/>
  <c r="H21" i="21"/>
  <c r="H22" i="21"/>
  <c r="H23" i="21"/>
  <c r="H24" i="21"/>
  <c r="H25" i="21"/>
  <c r="H8" i="20"/>
  <c r="H24" i="20"/>
  <c r="H25" i="20"/>
  <c r="H26" i="20"/>
  <c r="H27" i="20"/>
  <c r="H8" i="19"/>
  <c r="B10" i="34" l="1"/>
  <c r="D10" i="34" s="1"/>
  <c r="F10" i="34" s="1"/>
  <c r="B8" i="34"/>
  <c r="D8" i="34" s="1"/>
  <c r="B9" i="34"/>
  <c r="D9" i="34" s="1"/>
  <c r="F9" i="34" s="1"/>
  <c r="D9" i="31"/>
  <c r="G21" i="33"/>
  <c r="G18" i="33"/>
  <c r="E21" i="33"/>
  <c r="D8" i="31"/>
  <c r="D6" i="31"/>
  <c r="E14" i="33"/>
  <c r="E9" i="33"/>
  <c r="F5" i="31"/>
  <c r="D5" i="31"/>
  <c r="D4" i="31"/>
  <c r="E11" i="31"/>
  <c r="G28" i="33"/>
  <c r="F11" i="31"/>
  <c r="F28" i="33"/>
  <c r="E28" i="33"/>
  <c r="E9" i="31"/>
  <c r="E8" i="31"/>
  <c r="F18" i="33"/>
  <c r="H27" i="21"/>
  <c r="G15" i="33"/>
  <c r="F15" i="33"/>
  <c r="D7" i="31"/>
  <c r="G7" i="31" s="1"/>
  <c r="E6" i="31"/>
  <c r="F14" i="33"/>
  <c r="H30" i="20"/>
  <c r="G14" i="33"/>
  <c r="G30" i="33"/>
  <c r="E12" i="31"/>
  <c r="E30" i="33"/>
  <c r="D12" i="31"/>
  <c r="H23" i="19"/>
  <c r="F10" i="33"/>
  <c r="H10" i="33" s="1"/>
  <c r="H23" i="18"/>
  <c r="F4" i="31"/>
  <c r="E4" i="31"/>
  <c r="F9" i="33"/>
  <c r="E10" i="31" l="1"/>
  <c r="E14" i="31" s="1"/>
  <c r="F27" i="33"/>
  <c r="F10" i="31"/>
  <c r="F14" i="31" s="1"/>
  <c r="G27" i="33"/>
  <c r="G9" i="31"/>
  <c r="H21" i="33"/>
  <c r="H18" i="33"/>
  <c r="G6" i="31"/>
  <c r="E26" i="33"/>
  <c r="G8" i="31"/>
  <c r="G5" i="31"/>
  <c r="G11" i="31"/>
  <c r="H15" i="33"/>
  <c r="H28" i="33"/>
  <c r="H14" i="33"/>
  <c r="G26" i="33"/>
  <c r="H30" i="33"/>
  <c r="G12" i="31"/>
  <c r="F26" i="33"/>
  <c r="H9" i="33"/>
  <c r="G4" i="31"/>
  <c r="F31" i="33" l="1"/>
  <c r="G31" i="33"/>
  <c r="H26" i="33"/>
  <c r="F8" i="34"/>
  <c r="D10" i="31" s="1"/>
  <c r="E27" i="33" l="1"/>
  <c r="E31" i="33" s="1"/>
  <c r="J31" i="33" s="1"/>
  <c r="F12" i="34"/>
  <c r="G10" i="31"/>
  <c r="G14" i="31" s="1"/>
  <c r="D14" i="31"/>
  <c r="H27" i="33" l="1"/>
  <c r="H31" i="33"/>
</calcChain>
</file>

<file path=xl/sharedStrings.xml><?xml version="1.0" encoding="utf-8"?>
<sst xmlns="http://schemas.openxmlformats.org/spreadsheetml/2006/main" count="294" uniqueCount="218">
  <si>
    <t>Line</t>
  </si>
  <si>
    <t>STEP Award</t>
  </si>
  <si>
    <t>Institution</t>
  </si>
  <si>
    <t>Other Sources</t>
  </si>
  <si>
    <t>TOTAL</t>
  </si>
  <si>
    <t>Expenditure Category</t>
  </si>
  <si>
    <t>Code</t>
  </si>
  <si>
    <t>Salaries for 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</si>
  <si>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</si>
  <si>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</si>
  <si>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</si>
  <si>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</si>
  <si>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</si>
  <si>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</si>
  <si>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</si>
  <si>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</si>
  <si>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</si>
  <si>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</si>
  <si>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</si>
  <si>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</si>
  <si>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</si>
  <si>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</si>
  <si>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t>Equipment**</t>
  </si>
  <si>
    <t>Salaries for Non-Professional Personnel</t>
  </si>
  <si>
    <t>email address:</t>
  </si>
  <si>
    <t>telephone number:</t>
  </si>
  <si>
    <t>Director (required):</t>
  </si>
  <si>
    <t>Contact #2 (optional):</t>
  </si>
  <si>
    <t>Contact #3 (optional):</t>
  </si>
  <si>
    <t xml:space="preserve">Fill in the highlighted cells, only.  </t>
  </si>
  <si>
    <t>Budget Summary</t>
  </si>
  <si>
    <t>Benefit</t>
  </si>
  <si>
    <t>Retirement</t>
  </si>
  <si>
    <t>NYS Teachers</t>
  </si>
  <si>
    <t>NYS Employees</t>
  </si>
  <si>
    <t>Other</t>
  </si>
  <si>
    <t>Health Insurance</t>
  </si>
  <si>
    <t>Workers Compensation</t>
  </si>
  <si>
    <t>Name of BOCES</t>
  </si>
  <si>
    <t>PROFESSIONAL SALARIES: Code 15</t>
  </si>
  <si>
    <t>NON-PROFESSIONAL SALARIES: Code 16</t>
  </si>
  <si>
    <t xml:space="preserve"> PURCHASED SERVICES: Code 40</t>
  </si>
  <si>
    <t>SUPPLIES &amp; MATERIALS: Code 45</t>
  </si>
  <si>
    <t>TRAVEL EXPENSES: Code 46</t>
  </si>
  <si>
    <t>INDIRECT COST: Code 90</t>
  </si>
  <si>
    <t>PURCHASED SERVICES WITH BOCES:  Code 49</t>
  </si>
  <si>
    <t>EQUIPMENT: Code 20</t>
  </si>
  <si>
    <t>Position Title</t>
  </si>
  <si>
    <t>Full-Time Equivalent</t>
  </si>
  <si>
    <t>Annualized Rate of Pay</t>
  </si>
  <si>
    <t>Project Salary</t>
  </si>
  <si>
    <t>Description of Item</t>
  </si>
  <si>
    <t>Provider of Service</t>
  </si>
  <si>
    <t>Proposed Expenditures</t>
  </si>
  <si>
    <t>Calculation 
of Cost</t>
  </si>
  <si>
    <t>Quantity</t>
  </si>
  <si>
    <t>Unit Cost</t>
  </si>
  <si>
    <t>Proposed Expenditure</t>
  </si>
  <si>
    <t>Position of Traveler</t>
  </si>
  <si>
    <t>Destination and Purpose</t>
  </si>
  <si>
    <t>Calculation
of Cost</t>
  </si>
  <si>
    <t>Other (identify)</t>
  </si>
  <si>
    <t>Actual Expenditures</t>
  </si>
  <si>
    <t>Amount Excluded From Indirect Cost Calculation</t>
  </si>
  <si>
    <t>Modified Base Cost for Indirect Cost Calculation</t>
  </si>
  <si>
    <t>Calculation
 of Cost</t>
  </si>
  <si>
    <t>Description of Services</t>
  </si>
  <si>
    <t>Exact computer-generated forms may be used.</t>
  </si>
  <si>
    <t>The Institutional Match must be at least 25%.</t>
  </si>
  <si>
    <t>Enter whole dollars only.</t>
  </si>
  <si>
    <t>General Instructions</t>
  </si>
  <si>
    <t xml:space="preserve">Complete all information as requested.  </t>
  </si>
  <si>
    <t>Budget Narrative</t>
  </si>
  <si>
    <t>Cover Sheet</t>
  </si>
  <si>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</si>
  <si>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</si>
  <si>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</si>
  <si>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</si>
  <si>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</si>
  <si>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Line No.</t>
  </si>
  <si>
    <t>GRAND TOTAL</t>
  </si>
  <si>
    <t>EMPLOYEE BENEFITS: Code 80</t>
  </si>
  <si>
    <t xml:space="preserve">Address 1:  </t>
  </si>
  <si>
    <t xml:space="preserve">Address 2:  </t>
  </si>
  <si>
    <t>Include pupil transportation, student and staff conference costs and travel of staff between instructional sites.  Specify agency approved mileage rate for travel by personal car or school-owned vehicle.  Show cost calculations for all entries.</t>
  </si>
  <si>
    <t>Rates used for project personnel must be the same as those used for other agency personnel.  Place all expenditures in the appropriate funding source category.</t>
  </si>
  <si>
    <t>Subtotal - Code 15</t>
  </si>
  <si>
    <t>Subtotal - Code 16</t>
  </si>
  <si>
    <t>Subtotal - Code 40</t>
  </si>
  <si>
    <t>Subtotal - Code 45</t>
  </si>
  <si>
    <t>Subtotal - Code 46</t>
  </si>
  <si>
    <t>Subtotal - Code 80</t>
  </si>
  <si>
    <t>Social Security</t>
  </si>
  <si>
    <t>Subtotal - Code 90</t>
  </si>
  <si>
    <t>Subtotal - Code 49</t>
  </si>
  <si>
    <t>Subtotal - Code 20</t>
  </si>
  <si>
    <t>Include only staff that are employees of the agency.  Do not include consultants or per diem staff.  Do not include central administrative staff that are considered to be indirect costs, e.g., business office staff.  For each position, provide the full-time equivalent, the annualized rate of pay and the project salary.</t>
  </si>
  <si>
    <t xml:space="preserve">Modified Direct Cost Base - Sum of all preceding subtotals (codes 15, 16, 40, 45, 46 and 80 and excludes the portion of each subcontract exceeding $25,000 and any flow though funds).  Do not include the cost of stipends, honoraria and tuition when calculating the indirect expense.  Place all expenditures in appropriate funding source category.  </t>
  </si>
  <si>
    <t xml:space="preserve">Include salaries for teacher aides, secretarial and clerical assistance, and for personnel in pupil transportation and building operation and maintenance.  Do not include central administrative staff that are considered to be indirect costs, e.g., account clerks.  For each position provide the full-time equivalent, the annualized rate of pay and the project salary.  </t>
  </si>
  <si>
    <t>Computer software, library books and equipment items under $5,000.00 should be entered in this category.  Show cost calculations for all entries.  Place expenditures in the appropriate funding source category.</t>
  </si>
  <si>
    <r>
      <t xml:space="preserve">All equipment to be purchased in support of this project with a unit cost of $5,000.00 or more should be itemized in this category.  Equipment items </t>
    </r>
    <r>
      <rPr>
        <b/>
        <sz val="11"/>
        <color theme="9" tint="-0.249977111117893"/>
        <rFont val="Calibri"/>
        <family val="2"/>
        <scheme val="minor"/>
      </rPr>
      <t>less than</t>
    </r>
    <r>
      <rPr>
        <sz val="11"/>
        <rFont val="Calibri"/>
        <family val="2"/>
        <scheme val="minor"/>
      </rPr>
      <t xml:space="preserve"> $5,000.00 should be budgeted under </t>
    </r>
    <r>
      <rPr>
        <b/>
        <sz val="11"/>
        <rFont val="Calibri"/>
        <family val="2"/>
        <scheme val="minor"/>
      </rPr>
      <t>Supplies and Materials (Code 45)</t>
    </r>
    <r>
      <rPr>
        <sz val="11"/>
        <rFont val="Calibri"/>
        <family val="2"/>
        <scheme val="minor"/>
      </rPr>
      <t xml:space="preserve">.  Repairs of equipment should be budgeted under </t>
    </r>
    <r>
      <rPr>
        <b/>
        <sz val="11"/>
        <rFont val="Calibri"/>
        <family val="2"/>
        <scheme val="minor"/>
      </rPr>
      <t>Purchased Services (Code 40)</t>
    </r>
    <r>
      <rPr>
        <sz val="11"/>
        <rFont val="Calibri"/>
        <family val="2"/>
        <scheme val="minor"/>
      </rPr>
      <t>.  Place all expenditures in appropriate funding source category:</t>
    </r>
  </si>
  <si>
    <t>Unemployment Insurance</t>
  </si>
  <si>
    <t xml:space="preserve">Institution Name:   </t>
  </si>
  <si>
    <t>GRAND TOTAL (Lines 7 - 11)</t>
  </si>
  <si>
    <t>Institution
(2)</t>
  </si>
  <si>
    <t>Other Sources
(3)</t>
  </si>
  <si>
    <t>TOTAL
(4)</t>
  </si>
  <si>
    <t>Form Submission Instructions</t>
  </si>
  <si>
    <r>
      <t>Indirect Cost</t>
    </r>
    <r>
      <rPr>
        <b/>
        <sz val="12"/>
        <rFont val="Calibri"/>
        <family val="2"/>
        <scheme val="minor"/>
      </rPr>
      <t xml:space="preserve"> Rate</t>
    </r>
  </si>
  <si>
    <t>Institution Name:</t>
  </si>
  <si>
    <t>(please indicate)</t>
  </si>
  <si>
    <t xml:space="preserve">Project Name:  </t>
  </si>
  <si>
    <t xml:space="preserve">City, State and Zip Code:  </t>
  </si>
  <si>
    <r>
      <t xml:space="preserve">Number of Students to be Served: </t>
    </r>
    <r>
      <rPr>
        <b/>
        <sz val="11"/>
        <color theme="0"/>
        <rFont val="Calibri"/>
        <family val="2"/>
        <scheme val="minor"/>
      </rPr>
      <t>*</t>
    </r>
    <r>
      <rPr>
        <b/>
        <sz val="11"/>
        <color theme="1"/>
        <rFont val="Calibri"/>
        <family val="2"/>
        <scheme val="minor"/>
      </rPr>
      <t xml:space="preserve">
[Unduplicated Count] </t>
    </r>
    <r>
      <rPr>
        <b/>
        <sz val="11"/>
        <color theme="0"/>
        <rFont val="Calibri"/>
        <family val="2"/>
        <scheme val="minor"/>
      </rPr>
      <t xml:space="preserve">****** </t>
    </r>
  </si>
  <si>
    <r>
      <t xml:space="preserve">Include consultants (indicate per diem rate), rentals, tuition and other contractual services.  Copies of contracts may be requested by the State Education Department.  Purchased services from a BOCES, if other than the applicant agency, should be budgeted under Purchased Services with </t>
    </r>
    <r>
      <rPr>
        <b/>
        <sz val="11"/>
        <rFont val="Calibri"/>
        <family val="2"/>
        <scheme val="minor"/>
      </rPr>
      <t>BOCES (Code 49)</t>
    </r>
    <r>
      <rPr>
        <sz val="11"/>
        <rFont val="Calibri"/>
        <family val="2"/>
        <scheme val="minor"/>
      </rPr>
      <t xml:space="preserve">. </t>
    </r>
    <r>
      <rPr>
        <i/>
        <sz val="11"/>
        <color rgb="FFFF0000"/>
        <rFont val="Calibri"/>
        <family val="2"/>
        <scheme val="minor"/>
      </rPr>
      <t xml:space="preserve"> </t>
    </r>
    <r>
      <rPr>
        <b/>
        <i/>
        <sz val="11"/>
        <color rgb="FFFF0000"/>
        <rFont val="Calibri"/>
        <family val="2"/>
        <scheme val="minor"/>
      </rPr>
      <t/>
    </r>
  </si>
  <si>
    <t>OTHER</t>
  </si>
  <si>
    <t xml:space="preserve">INSTITUTION </t>
  </si>
  <si>
    <t>Please Enter below the Items which will not be included in the Indirect Cost Calculation (e.g. stipends, honoraria, tuition).</t>
  </si>
  <si>
    <r>
      <t xml:space="preserve">Cells that have been </t>
    </r>
    <r>
      <rPr>
        <b/>
        <sz val="11"/>
        <color theme="1"/>
        <rFont val="Calibri"/>
        <family val="2"/>
        <scheme val="minor"/>
      </rPr>
      <t>highlighted</t>
    </r>
    <r>
      <rPr>
        <sz val="11"/>
        <color theme="1"/>
        <rFont val="Calibri"/>
        <family val="2"/>
        <scheme val="minor"/>
      </rPr>
      <t xml:space="preserve"> a bright blue are to be completed. </t>
    </r>
  </si>
  <si>
    <r>
      <rPr>
        <b/>
        <sz val="11"/>
        <color theme="1"/>
        <rFont val="Calibri"/>
        <family val="2"/>
        <scheme val="minor"/>
      </rPr>
      <t>NOTE:</t>
    </r>
    <r>
      <rPr>
        <sz val="11"/>
        <color theme="1"/>
        <rFont val="Calibri"/>
        <family val="2"/>
        <scheme val="minor"/>
      </rPr>
      <t xml:space="preserve"> Cells in which a narrative or description are expected responses are formatted to wrap text and should expand vertically to accommodate your commentary.</t>
    </r>
  </si>
  <si>
    <t>Totals must agree with the C-STEP Proposed Budget form (FS-10).</t>
  </si>
  <si>
    <t>Within each budget code, please enter expenditures in the appropriate fund source category(ies): C-STEP, INSTITUTION, and/or OTHER SOURCE.</t>
  </si>
  <si>
    <t>C/STEP</t>
  </si>
  <si>
    <t>*Expenditures for Indirect Cost may not exceed 8% of C/STEP funds.  Expenditures for Indirect Cost may not exceed 20% of institutional and/or other funds.</t>
  </si>
  <si>
    <t>C/STEP Award
(1)</t>
  </si>
  <si>
    <t>*Expenditures for Indirect Cost may not exceed 8% of  C/STEP funds (col. 1, line 7).  Expenditures for Indirect Cost may not exceed 20% of institutional funds (SUBTOTAL col. 2, line 7).  Equipment is not included when computing Indirect Cost.</t>
  </si>
  <si>
    <r>
      <rPr>
        <b/>
        <sz val="11"/>
        <color theme="1"/>
        <rFont val="Calibri"/>
        <family val="2"/>
        <scheme val="minor"/>
      </rPr>
      <t>NOTE:</t>
    </r>
    <r>
      <rPr>
        <sz val="11"/>
        <color theme="1"/>
        <rFont val="Calibri"/>
        <family val="2"/>
        <scheme val="minor"/>
      </rPr>
      <t xml:space="preserve"> The keystroke combination of Alt and Enter will allow you to begin a new line within a cell for additional </t>
    </r>
    <r>
      <rPr>
        <b/>
        <sz val="11"/>
        <color theme="1"/>
        <rFont val="Calibri"/>
        <family val="2"/>
        <scheme val="minor"/>
      </rPr>
      <t>narration</t>
    </r>
    <r>
      <rPr>
        <sz val="11"/>
        <color theme="1"/>
        <rFont val="Calibri"/>
        <family val="2"/>
        <scheme val="minor"/>
      </rPr>
      <t xml:space="preserve">.  </t>
    </r>
    <r>
      <rPr>
        <i/>
        <u/>
        <sz val="11"/>
        <color theme="5" tint="-0.249977111117893"/>
        <rFont val="Calibri"/>
        <family val="2"/>
        <scheme val="minor"/>
      </rPr>
      <t>Please note that this will displace calculations if used with monentary data.</t>
    </r>
  </si>
  <si>
    <t>New York State Education Department
Office of Postsecondary Access, Support and Success
89 Washington Ave, EBA 960
Albany, NY 12234</t>
  </si>
  <si>
    <t>SUNY at Oswego</t>
  </si>
  <si>
    <t xml:space="preserve">Clarkson University </t>
  </si>
  <si>
    <t>SUNY at Buffalo</t>
  </si>
  <si>
    <t>CUNY John Jay College of Criminal Justice</t>
  </si>
  <si>
    <t>CUNY NYC College of Technology</t>
  </si>
  <si>
    <t>Monroe Community College</t>
  </si>
  <si>
    <t xml:space="preserve">SUNY Polytechnic Institute </t>
  </si>
  <si>
    <t>Suffolk County Community College</t>
  </si>
  <si>
    <t>Onondaga Community College</t>
  </si>
  <si>
    <t xml:space="preserve">St. Lawrence University </t>
  </si>
  <si>
    <t>Syracuse University</t>
  </si>
  <si>
    <t>Cornell University</t>
  </si>
  <si>
    <t>Kingsborough Community College</t>
  </si>
  <si>
    <t>Manhattan College</t>
  </si>
  <si>
    <t>SUNY College of Optometry</t>
  </si>
  <si>
    <t>Le Moyne College</t>
  </si>
  <si>
    <t>SUNY College at Old Westbury</t>
  </si>
  <si>
    <t>Jefferson Community College</t>
  </si>
  <si>
    <t>CUNY City College</t>
  </si>
  <si>
    <t>SUNY College of Agriculture and Technology at Morrisville</t>
  </si>
  <si>
    <t>SUNY at Stony Brook</t>
  </si>
  <si>
    <t xml:space="preserve">Fordham University </t>
  </si>
  <si>
    <t>St. Francis College</t>
  </si>
  <si>
    <t>Vaughn College of Aeronautics and Technology</t>
  </si>
  <si>
    <t>Eugenio Maria de Hostos Community College</t>
  </si>
  <si>
    <t xml:space="preserve">Barnard College </t>
  </si>
  <si>
    <t>Adelphi University</t>
  </si>
  <si>
    <t>SUNY Health Science Center at Syracuse</t>
  </si>
  <si>
    <t>SUNY at Albany</t>
  </si>
  <si>
    <t>SUNY College of Technology at Canton</t>
  </si>
  <si>
    <t>SUNY Brockport</t>
  </si>
  <si>
    <t>Dutchess Community College</t>
  </si>
  <si>
    <t>Mount Saint Mary College</t>
  </si>
  <si>
    <t xml:space="preserve">Queensborough Community College </t>
  </si>
  <si>
    <t>Nassau Community College</t>
  </si>
  <si>
    <t>CUNY Brooklyn College</t>
  </si>
  <si>
    <t>Mohawk Valley Community College</t>
  </si>
  <si>
    <t xml:space="preserve">Bronx Community College </t>
  </si>
  <si>
    <t>Ithaca College</t>
  </si>
  <si>
    <t xml:space="preserve">New York University </t>
  </si>
  <si>
    <t>Rochester Institute of Technology</t>
  </si>
  <si>
    <t>CUNY College of Staten Island</t>
  </si>
  <si>
    <t>SUNY at Binghamton</t>
  </si>
  <si>
    <t>Pace University</t>
  </si>
  <si>
    <t>Genesee Community College</t>
  </si>
  <si>
    <t>CUNY Bernard M. Baruch College</t>
  </si>
  <si>
    <t>Columbia University</t>
  </si>
  <si>
    <t>Mt Sinai School of Medicine</t>
  </si>
  <si>
    <t>University of Rochester</t>
  </si>
  <si>
    <t>New York Institute of Technology - Old Westbury Campus</t>
  </si>
  <si>
    <t>SUNY College at Potsdam</t>
  </si>
  <si>
    <t>NYU School of Medicine</t>
  </si>
  <si>
    <t>SUNY at Buffalo - Biomedical</t>
  </si>
  <si>
    <t>Albert Einstein College of Medicine</t>
  </si>
  <si>
    <t>Fulton-Montgomery Community College</t>
  </si>
  <si>
    <t>Hofstra University - Main Campus</t>
  </si>
  <si>
    <t>Pratt Institute</t>
  </si>
  <si>
    <t>Albany Medical College</t>
  </si>
  <si>
    <t xml:space="preserve">Medgar Evers College </t>
  </si>
  <si>
    <t>Fordham University - Rose Hill</t>
  </si>
  <si>
    <t>Rensselaer Polytechnic Institute</t>
  </si>
  <si>
    <t>CUNY York College</t>
  </si>
  <si>
    <t>SUNY College at Fredonia</t>
  </si>
  <si>
    <t>CUNY Herbert H. Lehman College</t>
  </si>
  <si>
    <t>Borough of Manhattan Community College</t>
  </si>
  <si>
    <t>Utica University</t>
  </si>
  <si>
    <t>Russell Sage College</t>
  </si>
  <si>
    <t>D'Youville University</t>
  </si>
  <si>
    <t>Iona University</t>
  </si>
  <si>
    <t>Molloy University</t>
  </si>
  <si>
    <t>Union College</t>
  </si>
  <si>
    <t>St. John Fisher University</t>
  </si>
  <si>
    <t>SUNY New Paltz</t>
  </si>
  <si>
    <t>SUNY Buffalo State University</t>
  </si>
  <si>
    <t>St. John's University</t>
  </si>
  <si>
    <t xml:space="preserve">Collegiate Science and Technology Entry Program
&amp; Science and Technology Entry Program
2024 – 2025 Budget Narrative </t>
  </si>
  <si>
    <t>Project Operation Dates:  July 1, 2024 - June 30, 2025</t>
  </si>
  <si>
    <t>C/STEP 2024-25 COMPOSITE BUDGET</t>
  </si>
  <si>
    <t>C/STEP Budget Narrative 
July 1, 2024 - June 30, 2025</t>
  </si>
  <si>
    <t>Project Operation Dates: July 1, 2024 - June 30, 2025</t>
  </si>
  <si>
    <t>Mercy University</t>
  </si>
  <si>
    <t>Fordham University - Lincoln Center</t>
  </si>
  <si>
    <t>CUNY School of Labor and Urban Studies</t>
  </si>
  <si>
    <t>New York Institute of Technology - Manhattan Campus</t>
  </si>
  <si>
    <t>SUNY Agriculture and Technology at Farmingdale</t>
  </si>
  <si>
    <t>SUNY Downstate Health Sciences University</t>
  </si>
  <si>
    <t>Orange County Community College</t>
  </si>
  <si>
    <t>Schenectady County Community College</t>
  </si>
  <si>
    <t>25% match</t>
  </si>
  <si>
    <t>Choose your institution name from the drop down menu; this will populate a cell on each succeeding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</si>
</sst>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quot;$&quot;#,##0.00"/>
    <numFmt numFmtId="168" formatCode="0.00##%"/>
  </numFmts>
  <fonts count="45" x14ac:knownFonts="1">
    <font>
      <sz val="11"/>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b/>
      <sz val="11"/>
      <name val="Calibri"/>
      <family val="2"/>
      <scheme val="minor"/>
    </font>
    <font>
      <sz val="10"/>
      <name val="Arial"/>
      <family val="2"/>
    </font>
    <font>
      <b/>
      <sz val="11"/>
      <color indexed="10"/>
      <name val="Calibri"/>
      <family val="2"/>
      <scheme val="minor"/>
    </font>
    <font>
      <b/>
      <sz val="11"/>
      <color indexed="8"/>
      <name val="Calibri"/>
      <family val="2"/>
      <scheme val="minor"/>
    </font>
    <font>
      <sz val="11"/>
      <color indexed="8"/>
      <name val="Calibri"/>
      <family val="2"/>
      <scheme val="minor"/>
    </font>
    <font>
      <u/>
      <sz val="11"/>
      <color indexed="8"/>
      <name val="Calibri"/>
      <family val="2"/>
      <scheme val="minor"/>
    </font>
    <font>
      <sz val="20"/>
      <name val="Garamond"/>
      <family val="1"/>
    </font>
    <font>
      <sz val="22"/>
      <name val="Garamond"/>
      <family val="1"/>
    </font>
    <font>
      <sz val="14"/>
      <name val="Calibri"/>
      <family val="2"/>
      <scheme val="minor"/>
    </font>
    <font>
      <sz val="14"/>
      <name val="Arial"/>
      <family val="2"/>
    </font>
    <font>
      <sz val="11"/>
      <name val="Arial"/>
      <family val="2"/>
    </font>
    <font>
      <b/>
      <sz val="12"/>
      <color indexed="8"/>
      <name val="Calibri"/>
      <family val="2"/>
      <scheme val="minor"/>
    </font>
    <font>
      <b/>
      <sz val="12"/>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3"/>
      <color indexed="8"/>
      <name val="Calibri"/>
      <family val="2"/>
      <scheme val="minor"/>
    </font>
    <font>
      <b/>
      <sz val="14"/>
      <name val="Calibri"/>
      <family val="2"/>
      <scheme val="minor"/>
    </font>
    <font>
      <b/>
      <sz val="16"/>
      <color theme="1"/>
      <name val="Calibri"/>
      <family val="2"/>
      <scheme val="minor"/>
    </font>
    <font>
      <b/>
      <sz val="18"/>
      <name val="Garamond"/>
      <family val="1"/>
    </font>
    <font>
      <i/>
      <sz val="11"/>
      <color rgb="FFFF0000"/>
      <name val="Calibri"/>
      <family val="2"/>
      <scheme val="minor"/>
    </font>
    <font>
      <b/>
      <sz val="11"/>
      <color theme="9" tint="-0.249977111117893"/>
      <name val="Calibri"/>
      <family val="2"/>
      <scheme val="minor"/>
    </font>
    <font>
      <u/>
      <sz val="11"/>
      <color theme="1"/>
      <name val="Calibri"/>
      <family val="2"/>
      <scheme val="minor"/>
    </font>
    <font>
      <b/>
      <i/>
      <u/>
      <sz val="11"/>
      <color theme="9" tint="-0.499984740745262"/>
      <name val="Calibri"/>
      <family val="2"/>
      <scheme val="minor"/>
    </font>
    <font>
      <b/>
      <i/>
      <sz val="11"/>
      <color rgb="FFFF0000"/>
      <name val="Calibri"/>
      <family val="2"/>
      <scheme val="minor"/>
    </font>
    <font>
      <b/>
      <sz val="8"/>
      <color theme="9" tint="-0.499984740745262"/>
      <name val="Calibri"/>
      <family val="2"/>
      <scheme val="minor"/>
    </font>
    <font>
      <b/>
      <sz val="11"/>
      <color theme="0"/>
      <name val="Calibri"/>
      <family val="2"/>
      <scheme val="minor"/>
    </font>
    <font>
      <sz val="11"/>
      <color theme="1"/>
      <name val="Calibri"/>
      <family val="2"/>
      <scheme val="minor"/>
    </font>
    <font>
      <b/>
      <sz val="16"/>
      <color theme="9" tint="-0.499984740745262"/>
      <name val="Calibri"/>
      <family val="2"/>
      <scheme val="minor"/>
    </font>
    <font>
      <sz val="11"/>
      <color theme="1"/>
      <name val="Calibri"/>
      <family val="2"/>
      <scheme val="minor"/>
    </font>
    <font>
      <b/>
      <sz val="14"/>
      <name val="Calibri"/>
      <family val="2"/>
      <scheme val="minor"/>
    </font>
    <font>
      <b/>
      <sz val="14"/>
      <color indexed="8"/>
      <name val="Calibri"/>
      <family val="2"/>
      <scheme val="minor"/>
    </font>
    <font>
      <sz val="12"/>
      <color indexed="8"/>
      <name val="Calibri"/>
      <family val="2"/>
      <scheme val="minor"/>
    </font>
    <font>
      <b/>
      <sz val="16"/>
      <color theme="5" tint="-0.249977111117893"/>
      <name val="Garamond"/>
      <family val="1"/>
    </font>
    <font>
      <b/>
      <sz val="12"/>
      <color theme="5" tint="-0.249977111117893"/>
      <name val="Calibri"/>
      <family val="2"/>
      <scheme val="minor"/>
    </font>
    <font>
      <i/>
      <u/>
      <sz val="11"/>
      <color theme="5" tint="-0.249977111117893"/>
      <name val="Calibri"/>
      <family val="2"/>
      <scheme val="minor"/>
    </font>
    <font>
      <b/>
      <sz val="11"/>
      <color theme="5" tint="-0.249977111117893"/>
      <name val="Calibri"/>
      <family val="2"/>
      <scheme val="minor"/>
    </font>
    <font>
      <b/>
      <sz val="10"/>
      <color theme="5" tint="-0.249977111117893"/>
      <name val="Calibri"/>
      <family val="2"/>
      <scheme val="minor"/>
    </font>
    <font>
      <sz val="12"/>
      <name val="Calibri"/>
      <family val="2"/>
      <scheme val="minor"/>
    </font>
    <font>
      <sz val="10"/>
      <color indexed="8"/>
      <name val="Arial"/>
      <family val="2"/>
    </font>
    <font>
      <sz val="12"/>
      <color theme="1"/>
      <name val="Calibri"/>
      <family val="2"/>
      <scheme val="minor"/>
    </font>
  </fonts>
  <fills count="22">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indexed="65"/>
        <bgColor indexed="64"/>
      </patternFill>
    </fill>
    <fill>
      <patternFill patternType="solid">
        <fgColor indexed="2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rgb="FFEFFCFF"/>
        <bgColor indexed="64"/>
      </patternFill>
    </fill>
  </fills>
  <borders count="7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3">
    <xf numFmtId="0" fontId="0" fillId="0" borderId="0"/>
    <xf numFmtId="44" fontId="31" fillId="0" borderId="0" applyFont="0" applyFill="0" applyBorder="0" applyAlignment="0" applyProtection="0"/>
    <xf numFmtId="0" fontId="43" fillId="0" borderId="0"/>
  </cellStyleXfs>
  <cellXfs count="386">
    <xf numFmtId="0" fontId="0" fillId="0" borderId="0" xfId="0"/>
    <xf numFmtId="0" fontId="2" fillId="0" borderId="0" xfId="0" applyFont="1"/>
    <xf numFmtId="0" fontId="0" fillId="0" borderId="0" xfId="0" applyProtection="1">
      <protection hidden="1"/>
    </xf>
    <xf numFmtId="0" fontId="0" fillId="0" borderId="0" xfId="0" applyBorder="1" applyProtection="1">
      <protection hidden="1"/>
    </xf>
    <xf numFmtId="0" fontId="5" fillId="0" borderId="0" xfId="0" applyFont="1" applyBorder="1" applyProtection="1">
      <protection hidden="1"/>
    </xf>
    <xf numFmtId="0" fontId="5" fillId="0" borderId="0" xfId="0" applyFont="1" applyProtection="1">
      <protection hidden="1"/>
    </xf>
    <xf numFmtId="0" fontId="5" fillId="0" borderId="0" xfId="0" applyFont="1" applyBorder="1" applyAlignment="1" applyProtection="1">
      <alignment wrapText="1"/>
      <protection hidden="1"/>
    </xf>
    <xf numFmtId="0" fontId="0" fillId="0" borderId="0" xfId="0" applyAlignment="1" applyProtection="1">
      <protection hidden="1"/>
    </xf>
    <xf numFmtId="0" fontId="0" fillId="0" borderId="0" xfId="0" applyFont="1" applyProtection="1">
      <protection hidden="1"/>
    </xf>
    <xf numFmtId="0" fontId="8" fillId="4" borderId="10" xfId="0" applyFont="1" applyFill="1" applyBorder="1" applyAlignment="1" applyProtection="1">
      <alignment horizontal="center" vertical="center" wrapText="1"/>
      <protection hidden="1"/>
    </xf>
    <xf numFmtId="0" fontId="8" fillId="4" borderId="11"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center" vertical="center" wrapText="1"/>
      <protection hidden="1"/>
    </xf>
    <xf numFmtId="0" fontId="0" fillId="0" borderId="0" xfId="0" applyFont="1" applyBorder="1" applyProtection="1">
      <protection hidden="1"/>
    </xf>
    <xf numFmtId="0" fontId="11" fillId="0" borderId="0" xfId="0" applyFont="1" applyBorder="1" applyAlignment="1" applyProtection="1">
      <alignment wrapText="1"/>
      <protection hidden="1"/>
    </xf>
    <xf numFmtId="0" fontId="6" fillId="0" borderId="0" xfId="0" applyFont="1" applyBorder="1" applyAlignment="1" applyProtection="1">
      <alignment vertical="center"/>
      <protection hidden="1"/>
    </xf>
    <xf numFmtId="0" fontId="13" fillId="0" borderId="0" xfId="0" applyFont="1" applyBorder="1" applyAlignment="1" applyProtection="1">
      <protection hidden="1"/>
    </xf>
    <xf numFmtId="0" fontId="1" fillId="0" borderId="0" xfId="0" applyFont="1" applyBorder="1" applyProtection="1">
      <protection hidden="1"/>
    </xf>
    <xf numFmtId="0" fontId="1" fillId="0" borderId="0" xfId="0" applyFont="1" applyProtection="1">
      <protection hidden="1"/>
    </xf>
    <xf numFmtId="0" fontId="13" fillId="0" borderId="0" xfId="0" applyFont="1" applyBorder="1" applyProtection="1">
      <protection hidden="1"/>
    </xf>
    <xf numFmtId="0" fontId="14" fillId="0" borderId="0" xfId="0" applyFont="1" applyBorder="1" applyAlignment="1" applyProtection="1">
      <protection hidden="1"/>
    </xf>
    <xf numFmtId="0" fontId="14" fillId="0" borderId="0" xfId="0" applyFont="1" applyBorder="1" applyProtection="1">
      <protection hidden="1"/>
    </xf>
    <xf numFmtId="0" fontId="4" fillId="0" borderId="0" xfId="0" applyFont="1" applyFill="1" applyBorder="1" applyAlignment="1" applyProtection="1">
      <alignment horizontal="right" vertical="center" wrapText="1"/>
      <protection locked="0" hidden="1"/>
    </xf>
    <xf numFmtId="0" fontId="1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43" fontId="0" fillId="0" borderId="0" xfId="0" applyNumberFormat="1" applyFont="1" applyProtection="1">
      <protection hidden="1"/>
    </xf>
    <xf numFmtId="0" fontId="0" fillId="0" borderId="0" xfId="0" applyFont="1" applyAlignment="1" applyProtection="1">
      <alignment vertical="center"/>
      <protection hidden="1"/>
    </xf>
    <xf numFmtId="0" fontId="0" fillId="0" borderId="0" xfId="0" applyFont="1" applyAlignment="1" applyProtection="1">
      <alignment horizontal="center" vertical="center"/>
      <protection hidden="1"/>
    </xf>
    <xf numFmtId="0" fontId="7" fillId="4" borderId="10" xfId="0" applyFont="1" applyFill="1" applyBorder="1" applyAlignment="1" applyProtection="1">
      <alignment vertical="center" wrapText="1"/>
      <protection hidden="1"/>
    </xf>
    <xf numFmtId="0" fontId="8" fillId="4" borderId="10" xfId="0" applyFont="1" applyFill="1" applyBorder="1" applyAlignment="1" applyProtection="1">
      <alignment vertical="center" wrapText="1"/>
      <protection hidden="1"/>
    </xf>
    <xf numFmtId="0" fontId="7" fillId="5" borderId="5" xfId="0" applyFont="1" applyFill="1" applyBorder="1" applyAlignment="1" applyProtection="1">
      <alignment horizontal="center" vertical="center" wrapText="1"/>
      <protection hidden="1"/>
    </xf>
    <xf numFmtId="0" fontId="18" fillId="6" borderId="5" xfId="0" applyFont="1" applyFill="1" applyBorder="1" applyAlignment="1">
      <alignment horizontal="center" vertical="center" wrapText="1"/>
    </xf>
    <xf numFmtId="0" fontId="18" fillId="0" borderId="0" xfId="0" applyFont="1" applyAlignment="1">
      <alignment horizontal="center"/>
    </xf>
    <xf numFmtId="0" fontId="15" fillId="6" borderId="5" xfId="0" applyFont="1" applyFill="1" applyBorder="1" applyAlignment="1">
      <alignment horizontal="center" vertical="center" wrapText="1"/>
    </xf>
    <xf numFmtId="0" fontId="15" fillId="0" borderId="0" xfId="0" applyFont="1" applyAlignment="1">
      <alignment horizontal="center"/>
    </xf>
    <xf numFmtId="0" fontId="20" fillId="3" borderId="5"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7" fillId="5" borderId="22" xfId="0" applyFont="1" applyFill="1" applyBorder="1" applyAlignment="1" applyProtection="1">
      <alignment horizontal="center" vertical="center" wrapText="1"/>
      <protection hidden="1"/>
    </xf>
    <xf numFmtId="0" fontId="7" fillId="5" borderId="36" xfId="0" applyFont="1" applyFill="1" applyBorder="1" applyAlignment="1" applyProtection="1">
      <alignment horizontal="center" vertical="center" wrapText="1"/>
      <protection hidden="1"/>
    </xf>
    <xf numFmtId="164" fontId="7" fillId="5" borderId="36" xfId="0" applyNumberFormat="1" applyFont="1" applyFill="1" applyBorder="1" applyAlignment="1" applyProtection="1">
      <alignment horizontal="center" vertical="center" wrapText="1"/>
      <protection hidden="1"/>
    </xf>
    <xf numFmtId="164" fontId="7" fillId="5" borderId="37" xfId="0" applyNumberFormat="1"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7" fillId="4" borderId="9" xfId="0" applyFont="1" applyFill="1" applyBorder="1" applyAlignment="1" applyProtection="1">
      <alignment vertical="top" wrapText="1"/>
      <protection hidden="1"/>
    </xf>
    <xf numFmtId="0" fontId="7" fillId="4" borderId="10" xfId="0" applyFont="1" applyFill="1" applyBorder="1" applyAlignment="1" applyProtection="1">
      <alignment vertical="top" wrapText="1"/>
      <protection hidden="1"/>
    </xf>
    <xf numFmtId="0" fontId="8" fillId="9" borderId="18" xfId="0" applyFont="1" applyFill="1" applyBorder="1" applyAlignment="1" applyProtection="1">
      <alignment horizontal="center" vertical="top" wrapText="1"/>
      <protection hidden="1"/>
    </xf>
    <xf numFmtId="0" fontId="7" fillId="9" borderId="19" xfId="0" applyFont="1" applyFill="1" applyBorder="1" applyAlignment="1" applyProtection="1">
      <alignment vertical="top" wrapText="1"/>
      <protection hidden="1"/>
    </xf>
    <xf numFmtId="0" fontId="8" fillId="9" borderId="19"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7" fillId="4" borderId="15" xfId="0" applyFont="1" applyFill="1" applyBorder="1" applyAlignment="1" applyProtection="1">
      <alignment vertical="top" wrapText="1"/>
      <protection hidden="1"/>
    </xf>
    <xf numFmtId="0" fontId="0" fillId="0" borderId="0" xfId="0" applyFont="1" applyAlignment="1" applyProtection="1">
      <alignment horizontal="center"/>
      <protection hidden="1"/>
    </xf>
    <xf numFmtId="164" fontId="0" fillId="0" borderId="0" xfId="0" applyNumberFormat="1" applyFont="1" applyProtection="1">
      <protection hidden="1"/>
    </xf>
    <xf numFmtId="44" fontId="0" fillId="11" borderId="4" xfId="0" applyNumberFormat="1" applyFill="1" applyBorder="1"/>
    <xf numFmtId="0" fontId="15" fillId="6" borderId="18" xfId="0" applyFont="1" applyFill="1" applyBorder="1" applyAlignment="1">
      <alignment horizontal="center" vertical="center" wrapText="1"/>
    </xf>
    <xf numFmtId="0" fontId="0" fillId="0" borderId="0" xfId="0"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0" borderId="0" xfId="0" applyAlignment="1">
      <alignment vertical="center"/>
    </xf>
    <xf numFmtId="44" fontId="0" fillId="0" borderId="0" xfId="0" applyNumberFormat="1" applyAlignment="1">
      <alignment horizontal="center" vertical="center"/>
    </xf>
    <xf numFmtId="44" fontId="0" fillId="11" borderId="4" xfId="0" applyNumberFormat="1" applyFill="1" applyBorder="1" applyAlignment="1"/>
    <xf numFmtId="44" fontId="0" fillId="0" borderId="0" xfId="0" applyNumberFormat="1"/>
    <xf numFmtId="0" fontId="22" fillId="0" borderId="0" xfId="0" applyFont="1"/>
    <xf numFmtId="0" fontId="0" fillId="0" borderId="0" xfId="0" applyFont="1" applyAlignment="1">
      <alignment horizontal="left" wrapText="1"/>
    </xf>
    <xf numFmtId="0" fontId="8" fillId="13" borderId="15" xfId="0" applyFont="1" applyFill="1" applyBorder="1" applyAlignment="1" applyProtection="1">
      <alignment horizontal="center" vertical="center" wrapText="1"/>
      <protection hidden="1"/>
    </xf>
    <xf numFmtId="0" fontId="0" fillId="12" borderId="15" xfId="0" applyFill="1" applyBorder="1" applyAlignment="1">
      <alignment vertical="center"/>
    </xf>
    <xf numFmtId="0" fontId="0" fillId="12" borderId="16" xfId="0" applyFill="1" applyBorder="1" applyAlignment="1">
      <alignment vertical="center"/>
    </xf>
    <xf numFmtId="0" fontId="17" fillId="0" borderId="0" xfId="0" applyFont="1"/>
    <xf numFmtId="44" fontId="20" fillId="3" borderId="5" xfId="0" applyNumberFormat="1" applyFont="1" applyFill="1" applyBorder="1" applyAlignment="1">
      <alignment horizontal="center" vertical="center" wrapText="1"/>
    </xf>
    <xf numFmtId="0" fontId="8" fillId="4" borderId="10"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18" fillId="15" borderId="24" xfId="0" applyFont="1" applyFill="1" applyBorder="1" applyAlignment="1">
      <alignment horizontal="center" vertical="center"/>
    </xf>
    <xf numFmtId="0" fontId="18" fillId="15" borderId="33" xfId="0" applyFont="1" applyFill="1" applyBorder="1" applyAlignment="1">
      <alignment horizontal="center" vertical="center"/>
    </xf>
    <xf numFmtId="0" fontId="18" fillId="15" borderId="44" xfId="0" applyFont="1" applyFill="1" applyBorder="1" applyAlignment="1">
      <alignment horizontal="center" vertical="center"/>
    </xf>
    <xf numFmtId="44" fontId="0" fillId="11" borderId="24" xfId="0" applyNumberFormat="1" applyFill="1" applyBorder="1"/>
    <xf numFmtId="44" fontId="0" fillId="11" borderId="2" xfId="0" applyNumberFormat="1" applyFill="1" applyBorder="1"/>
    <xf numFmtId="44" fontId="17" fillId="11" borderId="38" xfId="0" applyNumberFormat="1" applyFont="1" applyFill="1" applyBorder="1" applyAlignment="1">
      <alignment horizontal="right"/>
    </xf>
    <xf numFmtId="0" fontId="0" fillId="7" borderId="46" xfId="0" applyFill="1" applyBorder="1" applyAlignment="1">
      <alignment horizontal="center" vertical="center"/>
    </xf>
    <xf numFmtId="44" fontId="0" fillId="11" borderId="24" xfId="0" applyNumberFormat="1" applyFill="1" applyBorder="1" applyAlignment="1"/>
    <xf numFmtId="44" fontId="17" fillId="11" borderId="21" xfId="0" applyNumberFormat="1" applyFont="1" applyFill="1" applyBorder="1" applyAlignment="1">
      <alignment horizontal="right"/>
    </xf>
    <xf numFmtId="0" fontId="0" fillId="0" borderId="0" xfId="0" applyFont="1" applyAlignment="1" applyProtection="1">
      <alignment horizontal="left"/>
      <protection hidden="1"/>
    </xf>
    <xf numFmtId="0" fontId="26" fillId="0" borderId="0" xfId="0" applyFont="1" applyAlignment="1" applyProtection="1">
      <protection hidden="1"/>
    </xf>
    <xf numFmtId="0" fontId="17" fillId="0" borderId="0" xfId="0" applyFont="1" applyAlignment="1" applyProtection="1">
      <alignment vertical="center"/>
      <protection hidden="1"/>
    </xf>
    <xf numFmtId="0" fontId="26" fillId="0" borderId="0" xfId="0" applyFont="1" applyAlignment="1" applyProtection="1">
      <alignment horizontal="left"/>
      <protection hidden="1"/>
    </xf>
    <xf numFmtId="0" fontId="17" fillId="0" borderId="0" xfId="0" applyFont="1" applyAlignment="1" applyProtection="1">
      <alignment horizontal="right" vertical="center"/>
      <protection hidden="1"/>
    </xf>
    <xf numFmtId="0" fontId="17" fillId="0" borderId="0" xfId="0" applyFont="1" applyAlignment="1" applyProtection="1">
      <alignment horizontal="center" vertical="top"/>
      <protection hidden="1"/>
    </xf>
    <xf numFmtId="0" fontId="0" fillId="0" borderId="0" xfId="0" applyFont="1" applyAlignment="1" applyProtection="1">
      <alignment horizontal="center" vertical="top"/>
      <protection hidden="1"/>
    </xf>
    <xf numFmtId="43" fontId="7" fillId="5" borderId="10" xfId="0" applyNumberFormat="1" applyFont="1" applyFill="1" applyBorder="1" applyAlignment="1" applyProtection="1">
      <alignment horizontal="center" vertical="center" wrapText="1"/>
      <protection hidden="1"/>
    </xf>
    <xf numFmtId="43" fontId="7" fillId="5" borderId="11" xfId="0" applyNumberFormat="1" applyFont="1" applyFill="1" applyBorder="1" applyAlignment="1" applyProtection="1">
      <alignment horizontal="center" vertical="center" wrapText="1"/>
      <protection hidden="1"/>
    </xf>
    <xf numFmtId="0" fontId="7" fillId="4" borderId="15" xfId="0" applyFont="1" applyFill="1" applyBorder="1" applyAlignment="1" applyProtection="1">
      <alignment vertical="center" wrapText="1"/>
      <protection hidden="1"/>
    </xf>
    <xf numFmtId="0" fontId="8" fillId="5" borderId="15"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8" fillId="5" borderId="8" xfId="0" applyFont="1" applyFill="1" applyBorder="1" applyAlignment="1" applyProtection="1">
      <alignment horizontal="center" vertical="center" wrapText="1"/>
      <protection hidden="1"/>
    </xf>
    <xf numFmtId="0" fontId="7" fillId="4" borderId="49" xfId="0" applyFont="1" applyFill="1" applyBorder="1" applyAlignment="1" applyProtection="1">
      <alignment vertical="center" wrapText="1"/>
      <protection hidden="1"/>
    </xf>
    <xf numFmtId="0" fontId="8" fillId="4" borderId="49"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center" vertical="center" wrapText="1"/>
      <protection hidden="1"/>
    </xf>
    <xf numFmtId="0" fontId="0" fillId="7" borderId="24"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44"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6" xfId="0" applyFill="1" applyBorder="1" applyAlignment="1">
      <alignment horizontal="center" vertical="center" wrapText="1"/>
    </xf>
    <xf numFmtId="44" fontId="0" fillId="11" borderId="24" xfId="0" applyNumberFormat="1" applyFill="1" applyBorder="1" applyAlignment="1">
      <alignment horizontal="center" vertical="center"/>
    </xf>
    <xf numFmtId="42" fontId="0" fillId="7" borderId="4" xfId="0" applyNumberFormat="1" applyFill="1" applyBorder="1" applyAlignment="1">
      <alignment horizontal="center" vertical="center"/>
    </xf>
    <xf numFmtId="42" fontId="0" fillId="7" borderId="1" xfId="0" applyNumberFormat="1" applyFill="1" applyBorder="1" applyAlignment="1">
      <alignment horizontal="center" vertical="center"/>
    </xf>
    <xf numFmtId="42" fontId="17" fillId="8" borderId="31" xfId="0" applyNumberFormat="1" applyFont="1" applyFill="1" applyBorder="1" applyAlignment="1">
      <alignment horizontal="center" vertical="center"/>
    </xf>
    <xf numFmtId="42" fontId="0" fillId="7" borderId="3" xfId="0" applyNumberFormat="1" applyFill="1" applyBorder="1" applyAlignment="1">
      <alignment horizontal="center" vertical="center"/>
    </xf>
    <xf numFmtId="42" fontId="0" fillId="7" borderId="32" xfId="0" applyNumberFormat="1" applyFill="1" applyBorder="1" applyAlignment="1">
      <alignment horizontal="center" vertical="center"/>
    </xf>
    <xf numFmtId="42" fontId="0" fillId="11" borderId="4" xfId="0" applyNumberFormat="1" applyFill="1" applyBorder="1" applyAlignment="1">
      <alignment horizontal="center" vertical="center"/>
    </xf>
    <xf numFmtId="42" fontId="0" fillId="11" borderId="1" xfId="0" applyNumberFormat="1" applyFill="1" applyBorder="1" applyAlignment="1">
      <alignment horizontal="center" vertical="center"/>
    </xf>
    <xf numFmtId="42" fontId="17" fillId="11" borderId="31" xfId="0" applyNumberFormat="1" applyFont="1" applyFill="1" applyBorder="1" applyAlignment="1">
      <alignment horizontal="center" vertical="center"/>
    </xf>
    <xf numFmtId="42" fontId="17" fillId="8" borderId="35" xfId="0" applyNumberFormat="1" applyFont="1" applyFill="1" applyBorder="1" applyAlignment="1">
      <alignment vertical="center"/>
    </xf>
    <xf numFmtId="42" fontId="17" fillId="8" borderId="15" xfId="0" applyNumberFormat="1" applyFont="1" applyFill="1" applyBorder="1" applyAlignment="1">
      <alignment vertical="center"/>
    </xf>
    <xf numFmtId="42" fontId="17" fillId="8" borderId="7" xfId="0" applyNumberFormat="1" applyFont="1" applyFill="1" applyBorder="1" applyAlignment="1">
      <alignment vertical="center"/>
    </xf>
    <xf numFmtId="42" fontId="0" fillId="7" borderId="46" xfId="0" applyNumberFormat="1" applyFill="1" applyBorder="1" applyAlignment="1">
      <alignment horizontal="center" vertical="center"/>
    </xf>
    <xf numFmtId="42" fontId="0" fillId="7" borderId="47" xfId="0" applyNumberFormat="1" applyFill="1" applyBorder="1" applyAlignment="1">
      <alignment horizontal="center" vertical="center"/>
    </xf>
    <xf numFmtId="42" fontId="0" fillId="11" borderId="4" xfId="0" applyNumberFormat="1" applyFill="1" applyBorder="1"/>
    <xf numFmtId="42" fontId="0" fillId="11" borderId="32" xfId="0" applyNumberFormat="1" applyFill="1" applyBorder="1"/>
    <xf numFmtId="42" fontId="17" fillId="8" borderId="48" xfId="0" applyNumberFormat="1" applyFont="1" applyFill="1" applyBorder="1" applyAlignment="1">
      <alignment horizontal="center" vertical="center"/>
    </xf>
    <xf numFmtId="42" fontId="17" fillId="11" borderId="31" xfId="0" applyNumberFormat="1" applyFont="1" applyFill="1" applyBorder="1"/>
    <xf numFmtId="42" fontId="17" fillId="8" borderId="18" xfId="0" applyNumberFormat="1" applyFont="1" applyFill="1" applyBorder="1" applyAlignment="1">
      <alignment vertical="center"/>
    </xf>
    <xf numFmtId="42" fontId="17" fillId="8" borderId="34" xfId="0" applyNumberFormat="1" applyFont="1" applyFill="1" applyBorder="1" applyAlignment="1">
      <alignment horizontal="center" vertical="center"/>
    </xf>
    <xf numFmtId="42" fontId="0" fillId="11" borderId="1" xfId="0" applyNumberFormat="1" applyFill="1" applyBorder="1"/>
    <xf numFmtId="42" fontId="17" fillId="8" borderId="42" xfId="0" applyNumberFormat="1" applyFont="1" applyFill="1" applyBorder="1" applyAlignment="1">
      <alignment vertical="center"/>
    </xf>
    <xf numFmtId="43" fontId="0" fillId="11" borderId="4" xfId="0" applyNumberFormat="1" applyFill="1" applyBorder="1"/>
    <xf numFmtId="42" fontId="0" fillId="7" borderId="2" xfId="0" applyNumberFormat="1" applyFill="1" applyBorder="1" applyAlignment="1">
      <alignment horizontal="center" vertical="center"/>
    </xf>
    <xf numFmtId="42" fontId="17" fillId="11" borderId="1" xfId="0" applyNumberFormat="1" applyFont="1" applyFill="1" applyBorder="1"/>
    <xf numFmtId="42" fontId="0" fillId="11" borderId="31" xfId="0" applyNumberFormat="1" applyFill="1" applyBorder="1"/>
    <xf numFmtId="37" fontId="0" fillId="7" borderId="4" xfId="0" applyNumberFormat="1" applyFill="1" applyBorder="1" applyAlignment="1">
      <alignment horizontal="center" vertical="center"/>
    </xf>
    <xf numFmtId="37" fontId="0" fillId="7" borderId="3" xfId="0" applyNumberFormat="1" applyFill="1" applyBorder="1" applyAlignment="1">
      <alignment horizontal="center" vertical="center"/>
    </xf>
    <xf numFmtId="37" fontId="0" fillId="11" borderId="4" xfId="0" applyNumberFormat="1" applyFill="1" applyBorder="1"/>
    <xf numFmtId="42" fontId="8" fillId="7" borderId="10" xfId="0" applyNumberFormat="1" applyFont="1" applyFill="1" applyBorder="1" applyAlignment="1" applyProtection="1">
      <alignment horizontal="center" vertical="center" wrapText="1"/>
      <protection locked="0" hidden="1"/>
    </xf>
    <xf numFmtId="42" fontId="8" fillId="8" borderId="11" xfId="0" applyNumberFormat="1" applyFont="1" applyFill="1" applyBorder="1" applyAlignment="1" applyProtection="1">
      <alignment horizontal="center" vertical="center" wrapText="1"/>
      <protection locked="0" hidden="1"/>
    </xf>
    <xf numFmtId="42" fontId="8" fillId="8" borderId="10" xfId="0" applyNumberFormat="1" applyFont="1" applyFill="1" applyBorder="1" applyAlignment="1" applyProtection="1">
      <alignment horizontal="center" vertical="center" wrapText="1"/>
      <protection hidden="1"/>
    </xf>
    <xf numFmtId="42" fontId="8" fillId="8" borderId="15" xfId="0" applyNumberFormat="1" applyFont="1" applyFill="1" applyBorder="1" applyAlignment="1" applyProtection="1">
      <alignment horizontal="center" vertical="center" wrapText="1"/>
      <protection locked="0" hidden="1"/>
    </xf>
    <xf numFmtId="42" fontId="8" fillId="8" borderId="7" xfId="0" applyNumberFormat="1" applyFont="1" applyFill="1" applyBorder="1" applyAlignment="1" applyProtection="1">
      <alignment horizontal="center" vertical="center" wrapText="1"/>
      <protection locked="0" hidden="1"/>
    </xf>
    <xf numFmtId="42" fontId="8" fillId="7" borderId="9" xfId="0" applyNumberFormat="1" applyFont="1" applyFill="1" applyBorder="1" applyAlignment="1" applyProtection="1">
      <alignment horizontal="center" vertical="center" wrapText="1"/>
      <protection locked="0" hidden="1"/>
    </xf>
    <xf numFmtId="42" fontId="8" fillId="8" borderId="6" xfId="0" applyNumberFormat="1" applyFont="1" applyFill="1" applyBorder="1" applyAlignment="1" applyProtection="1">
      <alignment horizontal="center" vertical="center" wrapText="1"/>
      <protection locked="0" hidden="1"/>
    </xf>
    <xf numFmtId="42" fontId="8" fillId="7" borderId="11" xfId="0" applyNumberFormat="1" applyFont="1" applyFill="1" applyBorder="1" applyAlignment="1" applyProtection="1">
      <alignment horizontal="center" vertical="center" wrapText="1"/>
      <protection locked="0" hidden="1"/>
    </xf>
    <xf numFmtId="42" fontId="8" fillId="9" borderId="19" xfId="0" applyNumberFormat="1" applyFont="1" applyFill="1" applyBorder="1" applyAlignment="1" applyProtection="1">
      <alignment horizontal="center" vertical="center" wrapText="1"/>
      <protection locked="0" hidden="1"/>
    </xf>
    <xf numFmtId="42" fontId="8" fillId="9" borderId="20" xfId="0" applyNumberFormat="1" applyFont="1" applyFill="1" applyBorder="1" applyAlignment="1" applyProtection="1">
      <alignment horizontal="center" vertical="center" wrapText="1"/>
      <protection locked="0" hidden="1"/>
    </xf>
    <xf numFmtId="0" fontId="26" fillId="0" borderId="0" xfId="0" applyFont="1" applyBorder="1" applyAlignment="1" applyProtection="1">
      <protection hidden="1"/>
    </xf>
    <xf numFmtId="0" fontId="26" fillId="0" borderId="0" xfId="0" applyFont="1" applyBorder="1" applyAlignment="1" applyProtection="1">
      <alignment horizontal="center" vertical="top"/>
      <protection hidden="1"/>
    </xf>
    <xf numFmtId="0" fontId="27" fillId="0" borderId="0" xfId="0" applyFont="1" applyBorder="1" applyAlignment="1" applyProtection="1">
      <alignment horizontal="left"/>
      <protection hidden="1"/>
    </xf>
    <xf numFmtId="0" fontId="17" fillId="0" borderId="0" xfId="0" applyFont="1" applyBorder="1" applyAlignment="1" applyProtection="1">
      <alignment horizontal="right" vertical="center"/>
      <protection hidden="1"/>
    </xf>
    <xf numFmtId="0" fontId="29" fillId="0" borderId="0" xfId="0" applyFont="1" applyBorder="1" applyAlignment="1" applyProtection="1">
      <alignment horizontal="center" vertical="top"/>
      <protection hidden="1"/>
    </xf>
    <xf numFmtId="0" fontId="16" fillId="6" borderId="6" xfId="0" applyFont="1" applyFill="1" applyBorder="1" applyAlignment="1" applyProtection="1">
      <alignment horizontal="right" vertical="center"/>
      <protection hidden="1"/>
    </xf>
    <xf numFmtId="0" fontId="16" fillId="6" borderId="7" xfId="0" applyFont="1" applyFill="1" applyBorder="1" applyAlignment="1" applyProtection="1">
      <alignment horizontal="right" vertical="center"/>
      <protection hidden="1"/>
    </xf>
    <xf numFmtId="0" fontId="16" fillId="6" borderId="11" xfId="0" applyFont="1" applyFill="1" applyBorder="1" applyAlignment="1" applyProtection="1">
      <alignment horizontal="right" vertical="center"/>
      <protection hidden="1"/>
    </xf>
    <xf numFmtId="0" fontId="4" fillId="0" borderId="9" xfId="0" applyFont="1" applyFill="1" applyBorder="1" applyAlignment="1" applyProtection="1">
      <alignment horizontal="right" vertical="center" wrapText="1"/>
      <protection locked="0" hidden="1"/>
    </xf>
    <xf numFmtId="0" fontId="0" fillId="0" borderId="9" xfId="0" applyFont="1" applyFill="1" applyBorder="1" applyProtection="1">
      <protection hidden="1"/>
    </xf>
    <xf numFmtId="0" fontId="0" fillId="0" borderId="0" xfId="0" applyFont="1" applyFill="1" applyBorder="1" applyProtection="1">
      <protection hidden="1"/>
    </xf>
    <xf numFmtId="0" fontId="16" fillId="0" borderId="0" xfId="0" applyFont="1" applyFill="1" applyBorder="1" applyAlignment="1" applyProtection="1">
      <alignment horizontal="center" vertical="center"/>
      <protection hidden="1"/>
    </xf>
    <xf numFmtId="0" fontId="21" fillId="6" borderId="29"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wrapText="1"/>
      <protection hidden="1"/>
    </xf>
    <xf numFmtId="0" fontId="16" fillId="6" borderId="29"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16" fillId="6" borderId="29"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0" fillId="0" borderId="15" xfId="0" applyBorder="1" applyProtection="1">
      <protection hidden="1"/>
    </xf>
    <xf numFmtId="0" fontId="0" fillId="0" borderId="16" xfId="0" applyBorder="1" applyProtection="1">
      <protection hidden="1"/>
    </xf>
    <xf numFmtId="0" fontId="0" fillId="0" borderId="17" xfId="0" applyBorder="1" applyAlignment="1" applyProtection="1">
      <protection hidden="1"/>
    </xf>
    <xf numFmtId="0" fontId="0" fillId="17" borderId="58" xfId="0" applyFill="1" applyBorder="1" applyAlignment="1">
      <alignment horizontal="center" vertical="center" wrapText="1"/>
    </xf>
    <xf numFmtId="0" fontId="0" fillId="17" borderId="45" xfId="0" applyFill="1" applyBorder="1" applyAlignment="1">
      <alignment horizontal="center" vertical="center"/>
    </xf>
    <xf numFmtId="0" fontId="0" fillId="17" borderId="45" xfId="0" applyFill="1" applyBorder="1" applyAlignment="1">
      <alignment horizontal="center" vertical="center" wrapText="1"/>
    </xf>
    <xf numFmtId="42" fontId="0" fillId="17" borderId="45" xfId="0" applyNumberFormat="1" applyFill="1" applyBorder="1" applyAlignment="1">
      <alignment horizontal="center" vertical="center"/>
    </xf>
    <xf numFmtId="42" fontId="17" fillId="11" borderId="6" xfId="0" applyNumberFormat="1" applyFont="1" applyFill="1" applyBorder="1" applyAlignment="1">
      <alignment horizontal="center" vertical="center"/>
    </xf>
    <xf numFmtId="42" fontId="17" fillId="17" borderId="5" xfId="0" applyNumberFormat="1" applyFont="1" applyFill="1" applyBorder="1" applyAlignment="1">
      <alignment horizontal="center" vertical="center"/>
    </xf>
    <xf numFmtId="0" fontId="15" fillId="6" borderId="7" xfId="0" applyFont="1" applyFill="1" applyBorder="1" applyAlignment="1">
      <alignment horizontal="center" vertical="center" wrapText="1"/>
    </xf>
    <xf numFmtId="44" fontId="20" fillId="3" borderId="7" xfId="0" applyNumberFormat="1" applyFont="1" applyFill="1" applyBorder="1" applyAlignment="1">
      <alignment horizontal="center" vertical="center" wrapText="1"/>
    </xf>
    <xf numFmtId="0" fontId="18" fillId="6" borderId="5" xfId="0" applyFont="1" applyFill="1" applyBorder="1" applyAlignment="1">
      <alignment horizontal="center" vertical="center"/>
    </xf>
    <xf numFmtId="0" fontId="18" fillId="6" borderId="11" xfId="0" applyFont="1" applyFill="1" applyBorder="1" applyAlignment="1">
      <alignment horizontal="center" vertical="center"/>
    </xf>
    <xf numFmtId="42" fontId="17" fillId="11" borderId="5" xfId="0" applyNumberFormat="1" applyFont="1" applyFill="1" applyBorder="1"/>
    <xf numFmtId="0" fontId="19" fillId="12" borderId="18" xfId="0" applyFont="1" applyFill="1" applyBorder="1" applyAlignment="1">
      <alignment horizontal="center" vertical="center"/>
    </xf>
    <xf numFmtId="0" fontId="19" fillId="12" borderId="19" xfId="0" applyFont="1" applyFill="1" applyBorder="1" applyAlignment="1">
      <alignment horizontal="center" vertical="center"/>
    </xf>
    <xf numFmtId="42" fontId="17" fillId="8" borderId="17" xfId="0" applyNumberFormat="1" applyFont="1" applyFill="1" applyBorder="1" applyAlignment="1">
      <alignment vertical="center"/>
    </xf>
    <xf numFmtId="44" fontId="0" fillId="11" borderId="59" xfId="0" applyNumberFormat="1" applyFill="1" applyBorder="1" applyAlignment="1"/>
    <xf numFmtId="42" fontId="0" fillId="11" borderId="59" xfId="0" applyNumberFormat="1" applyFill="1" applyBorder="1"/>
    <xf numFmtId="39" fontId="0" fillId="11" borderId="59" xfId="0" applyNumberFormat="1" applyFill="1" applyBorder="1"/>
    <xf numFmtId="44" fontId="0" fillId="11" borderId="10" xfId="0" applyNumberFormat="1" applyFill="1" applyBorder="1"/>
    <xf numFmtId="44" fontId="0" fillId="11" borderId="60" xfId="0" applyNumberFormat="1" applyFill="1" applyBorder="1" applyAlignment="1"/>
    <xf numFmtId="42" fontId="0" fillId="18" borderId="24" xfId="0" applyNumberFormat="1" applyFill="1" applyBorder="1" applyAlignment="1">
      <alignment horizontal="center" vertical="center" wrapText="1"/>
    </xf>
    <xf numFmtId="42" fontId="0" fillId="18" borderId="4" xfId="0" applyNumberFormat="1" applyFill="1" applyBorder="1" applyAlignment="1">
      <alignment horizontal="center" vertical="center"/>
    </xf>
    <xf numFmtId="42" fontId="0" fillId="18" borderId="4" xfId="1" applyNumberFormat="1" applyFont="1" applyFill="1" applyBorder="1" applyAlignment="1">
      <alignment horizontal="center" vertical="center"/>
    </xf>
    <xf numFmtId="42" fontId="0" fillId="18" borderId="33" xfId="0" applyNumberFormat="1" applyFill="1" applyBorder="1" applyAlignment="1">
      <alignment horizontal="center" vertical="center" wrapText="1"/>
    </xf>
    <xf numFmtId="42" fontId="0" fillId="18" borderId="3" xfId="0" applyNumberFormat="1" applyFill="1" applyBorder="1" applyAlignment="1">
      <alignment horizontal="center" vertical="center"/>
    </xf>
    <xf numFmtId="0" fontId="33" fillId="0" borderId="0" xfId="0" applyFont="1" applyAlignment="1">
      <alignment wrapText="1"/>
    </xf>
    <xf numFmtId="0" fontId="33" fillId="0" borderId="0" xfId="0" applyFont="1" applyFill="1" applyAlignment="1">
      <alignment wrapText="1"/>
    </xf>
    <xf numFmtId="0" fontId="19" fillId="12" borderId="19" xfId="0" applyFont="1" applyFill="1" applyBorder="1" applyAlignment="1">
      <alignment horizontal="center" vertical="center"/>
    </xf>
    <xf numFmtId="0" fontId="15" fillId="12" borderId="5" xfId="0" applyFont="1" applyFill="1" applyBorder="1" applyAlignment="1">
      <alignment horizontal="center"/>
    </xf>
    <xf numFmtId="0" fontId="0" fillId="0" borderId="14" xfId="0" applyFont="1" applyFill="1" applyBorder="1" applyProtection="1">
      <protection hidden="1"/>
    </xf>
    <xf numFmtId="0" fontId="23" fillId="0" borderId="12" xfId="0" applyFont="1" applyBorder="1" applyAlignment="1">
      <alignment vertical="center" wrapText="1"/>
    </xf>
    <xf numFmtId="0" fontId="0" fillId="0" borderId="9"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16" fillId="0" borderId="68" xfId="0" applyFont="1" applyFill="1" applyBorder="1" applyAlignment="1" applyProtection="1">
      <alignment vertical="center" wrapText="1"/>
      <protection hidden="1"/>
    </xf>
    <xf numFmtId="0" fontId="41" fillId="0" borderId="0" xfId="0" applyFont="1" applyBorder="1" applyAlignment="1" applyProtection="1">
      <alignment horizontal="center" vertical="center"/>
      <protection hidden="1"/>
    </xf>
    <xf numFmtId="0" fontId="42" fillId="0" borderId="0" xfId="0" applyFont="1" applyBorder="1" applyAlignment="1">
      <alignment horizontal="left"/>
    </xf>
    <xf numFmtId="0" fontId="42" fillId="0" borderId="0" xfId="2" applyFont="1" applyBorder="1" applyAlignment="1">
      <alignment horizontal="left" wrapText="1"/>
    </xf>
    <xf numFmtId="0" fontId="42" fillId="19" borderId="0" xfId="0" applyFont="1" applyFill="1" applyBorder="1" applyAlignment="1">
      <alignment horizontal="left"/>
    </xf>
    <xf numFmtId="0" fontId="44" fillId="0" borderId="0" xfId="0" applyFont="1" applyAlignment="1">
      <alignment horizontal="left" vertical="center"/>
    </xf>
    <xf numFmtId="0" fontId="44" fillId="0" borderId="0" xfId="0" applyFont="1" applyBorder="1" applyAlignment="1">
      <alignment horizontal="left" vertical="center"/>
    </xf>
    <xf numFmtId="0" fontId="44" fillId="19" borderId="0" xfId="0" applyFont="1" applyFill="1" applyBorder="1" applyAlignment="1">
      <alignment horizontal="left" vertical="center"/>
    </xf>
    <xf numFmtId="0" fontId="42" fillId="0" borderId="0" xfId="0" applyFont="1" applyBorder="1" applyAlignment="1">
      <alignment horizontal="left" wrapText="1"/>
    </xf>
    <xf numFmtId="42" fontId="3" fillId="7" borderId="4" xfId="0" applyNumberFormat="1" applyFont="1" applyFill="1" applyBorder="1" applyAlignment="1">
      <alignment horizontal="center" vertical="center"/>
    </xf>
    <xf numFmtId="42" fontId="3" fillId="7" borderId="3" xfId="0" applyNumberFormat="1" applyFont="1" applyFill="1" applyBorder="1" applyAlignment="1">
      <alignment horizontal="center" vertical="center"/>
    </xf>
    <xf numFmtId="0" fontId="42" fillId="0" borderId="0" xfId="0" applyFont="1" applyFill="1" applyBorder="1" applyAlignment="1">
      <alignment horizontal="left"/>
    </xf>
    <xf numFmtId="0" fontId="44" fillId="0" borderId="0" xfId="0" applyFont="1" applyFill="1" applyBorder="1" applyAlignment="1">
      <alignment horizontal="left" vertical="center"/>
    </xf>
    <xf numFmtId="0" fontId="44" fillId="0" borderId="0" xfId="0" applyFont="1" applyFill="1"/>
    <xf numFmtId="0" fontId="44" fillId="0" borderId="0" xfId="0" applyFont="1" applyFill="1" applyAlignment="1">
      <alignment horizontal="left" vertical="center"/>
    </xf>
    <xf numFmtId="0" fontId="0" fillId="7" borderId="30" xfId="0" applyFont="1" applyFill="1" applyBorder="1" applyAlignment="1" applyProtection="1">
      <alignment horizontal="center" vertical="center"/>
      <protection locked="0" hidden="1"/>
    </xf>
    <xf numFmtId="0" fontId="3" fillId="7" borderId="30" xfId="0" applyFont="1" applyFill="1" applyBorder="1" applyAlignment="1" applyProtection="1">
      <alignment horizontal="center" vertical="center"/>
      <protection locked="0" hidden="1"/>
    </xf>
    <xf numFmtId="0" fontId="3" fillId="7" borderId="30" xfId="0" applyFont="1" applyFill="1" applyBorder="1" applyAlignment="1" applyProtection="1">
      <alignment horizontal="center" vertical="center" wrapText="1"/>
      <protection locked="0" hidden="1"/>
    </xf>
    <xf numFmtId="42" fontId="8" fillId="8" borderId="8" xfId="0" applyNumberFormat="1" applyFont="1" applyFill="1" applyBorder="1" applyAlignment="1" applyProtection="1">
      <alignment horizontal="center" vertical="center" wrapText="1"/>
      <protection hidden="1"/>
    </xf>
    <xf numFmtId="42" fontId="8" fillId="10" borderId="10" xfId="0" applyNumberFormat="1" applyFont="1" applyFill="1" applyBorder="1" applyAlignment="1" applyProtection="1">
      <alignment horizontal="center" vertical="center" wrapText="1"/>
      <protection hidden="1"/>
    </xf>
    <xf numFmtId="42" fontId="8" fillId="8" borderId="15" xfId="0" applyNumberFormat="1" applyFont="1" applyFill="1" applyBorder="1" applyAlignment="1" applyProtection="1">
      <alignment horizontal="center" vertical="center" wrapText="1"/>
      <protection hidden="1"/>
    </xf>
    <xf numFmtId="42" fontId="8" fillId="8" borderId="11" xfId="0" applyNumberFormat="1" applyFont="1" applyFill="1" applyBorder="1" applyAlignment="1" applyProtection="1">
      <alignment horizontal="center" vertical="center" wrapText="1"/>
      <protection hidden="1"/>
    </xf>
    <xf numFmtId="42" fontId="8" fillId="8" borderId="27" xfId="0" applyNumberFormat="1" applyFont="1" applyFill="1" applyBorder="1" applyAlignment="1" applyProtection="1">
      <alignment horizontal="center" vertical="center" wrapText="1"/>
      <protection hidden="1"/>
    </xf>
    <xf numFmtId="42" fontId="8" fillId="10" borderId="11" xfId="0" applyNumberFormat="1" applyFont="1" applyFill="1" applyBorder="1" applyAlignment="1" applyProtection="1">
      <alignment horizontal="center" vertical="center" wrapText="1"/>
      <protection hidden="1"/>
    </xf>
    <xf numFmtId="42" fontId="8" fillId="8" borderId="50" xfId="0" applyNumberFormat="1" applyFont="1" applyFill="1" applyBorder="1" applyAlignment="1" applyProtection="1">
      <alignment horizontal="center" vertical="center" wrapText="1"/>
      <protection hidden="1"/>
    </xf>
    <xf numFmtId="42" fontId="8" fillId="8" borderId="7" xfId="0" applyNumberFormat="1" applyFont="1" applyFill="1" applyBorder="1" applyAlignment="1" applyProtection="1">
      <alignment horizontal="center" vertical="center" wrapText="1"/>
      <protection hidden="1"/>
    </xf>
    <xf numFmtId="0" fontId="27" fillId="0" borderId="4" xfId="0" applyFont="1" applyFill="1" applyBorder="1" applyAlignment="1" applyProtection="1">
      <alignment horizontal="left" vertical="center"/>
      <protection locked="0" hidden="1"/>
    </xf>
    <xf numFmtId="0" fontId="32" fillId="20" borderId="4" xfId="0" applyFont="1" applyFill="1" applyBorder="1" applyAlignment="1" applyProtection="1">
      <alignment horizontal="center"/>
      <protection locked="0" hidden="1"/>
    </xf>
    <xf numFmtId="0" fontId="17" fillId="8" borderId="5" xfId="0" applyFont="1" applyFill="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8" fillId="0" borderId="9" xfId="0" applyFont="1" applyBorder="1" applyAlignment="1">
      <alignment horizontal="left" vertical="center" wrapText="1"/>
    </xf>
    <xf numFmtId="0" fontId="36" fillId="0" borderId="14"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52" xfId="0" applyFont="1" applyBorder="1" applyAlignment="1">
      <alignment horizontal="center" vertical="center" wrapText="1"/>
    </xf>
    <xf numFmtId="0" fontId="38" fillId="0" borderId="61"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34" fillId="6" borderId="21"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35" fillId="6" borderId="39" xfId="0" applyFont="1" applyFill="1" applyBorder="1" applyAlignment="1">
      <alignment horizontal="center" vertical="center" wrapText="1"/>
    </xf>
    <xf numFmtId="0" fontId="36" fillId="0" borderId="58" xfId="0" applyFont="1" applyBorder="1" applyAlignment="1">
      <alignment horizontal="left" vertical="center" wrapText="1"/>
    </xf>
    <xf numFmtId="0" fontId="36" fillId="0" borderId="43" xfId="0" applyFont="1" applyBorder="1" applyAlignment="1">
      <alignment horizontal="left" vertical="center" wrapText="1"/>
    </xf>
    <xf numFmtId="0" fontId="36" fillId="0" borderId="9" xfId="0" applyFont="1" applyBorder="1" applyAlignment="1">
      <alignment horizontal="left" vertical="center" wrapText="1"/>
    </xf>
    <xf numFmtId="0" fontId="8" fillId="0" borderId="61" xfId="0" applyFont="1" applyBorder="1" applyAlignment="1">
      <alignment horizontal="left" vertical="center" wrapText="1"/>
    </xf>
    <xf numFmtId="0" fontId="8" fillId="0" borderId="41" xfId="0" applyFont="1" applyBorder="1" applyAlignment="1">
      <alignment horizontal="left" vertical="center" wrapText="1"/>
    </xf>
    <xf numFmtId="0" fontId="36" fillId="0" borderId="61" xfId="0" applyFont="1" applyBorder="1" applyAlignment="1">
      <alignment horizontal="left" vertical="center" wrapText="1"/>
    </xf>
    <xf numFmtId="0" fontId="36" fillId="0" borderId="41" xfId="0" applyFont="1" applyBorder="1" applyAlignment="1">
      <alignment horizontal="left" vertical="center" wrapText="1"/>
    </xf>
    <xf numFmtId="0" fontId="33" fillId="0" borderId="9" xfId="0" applyFont="1" applyBorder="1" applyAlignment="1">
      <alignment horizontal="left" vertical="center" wrapText="1"/>
    </xf>
    <xf numFmtId="0" fontId="33" fillId="0" borderId="14" xfId="0" applyFont="1" applyBorder="1" applyAlignment="1">
      <alignment horizontal="left" vertical="center" wrapText="1"/>
    </xf>
    <xf numFmtId="0" fontId="36" fillId="0" borderId="15" xfId="0" applyFont="1" applyBorder="1" applyAlignment="1">
      <alignment horizontal="left" vertical="center" wrapText="1"/>
    </xf>
    <xf numFmtId="0" fontId="36" fillId="0" borderId="17" xfId="0" applyFont="1" applyBorder="1" applyAlignment="1">
      <alignment horizontal="left" vertical="center" wrapText="1"/>
    </xf>
    <xf numFmtId="0" fontId="33" fillId="0" borderId="10" xfId="0" applyFont="1" applyBorder="1" applyAlignment="1">
      <alignment horizontal="left" vertical="center" wrapText="1"/>
    </xf>
    <xf numFmtId="0" fontId="33" fillId="0" borderId="13" xfId="0" applyFont="1" applyBorder="1" applyAlignment="1">
      <alignment horizontal="left" vertical="center" wrapText="1"/>
    </xf>
    <xf numFmtId="0" fontId="0" fillId="0" borderId="9" xfId="0" applyFont="1" applyBorder="1" applyAlignment="1">
      <alignment horizontal="left" vertical="center" wrapText="1"/>
    </xf>
    <xf numFmtId="0" fontId="3" fillId="7" borderId="25" xfId="0" applyFont="1" applyFill="1" applyBorder="1" applyAlignment="1" applyProtection="1">
      <alignment horizontal="center" vertical="center"/>
      <protection locked="0" hidden="1"/>
    </xf>
    <xf numFmtId="0" fontId="3" fillId="7" borderId="56" xfId="0" applyFont="1" applyFill="1" applyBorder="1" applyAlignment="1" applyProtection="1">
      <alignment horizontal="center" vertical="center"/>
      <protection locked="0" hidden="1"/>
    </xf>
    <xf numFmtId="0" fontId="3" fillId="7" borderId="23" xfId="0" applyFont="1" applyFill="1" applyBorder="1" applyAlignment="1" applyProtection="1">
      <alignment horizontal="center" vertical="center"/>
      <protection locked="0" hidden="1"/>
    </xf>
    <xf numFmtId="0" fontId="3" fillId="7" borderId="55" xfId="0" applyFont="1" applyFill="1" applyBorder="1" applyAlignment="1" applyProtection="1">
      <alignment horizontal="center" vertical="center"/>
      <protection locked="0" hidden="1"/>
    </xf>
    <xf numFmtId="0" fontId="3" fillId="7" borderId="57" xfId="0" applyFont="1" applyFill="1" applyBorder="1" applyAlignment="1" applyProtection="1">
      <alignment horizontal="center" vertical="center"/>
      <protection locked="0" hidden="1"/>
    </xf>
    <xf numFmtId="0" fontId="16" fillId="6" borderId="26" xfId="0" applyFont="1" applyFill="1" applyBorder="1" applyAlignment="1" applyProtection="1">
      <alignment horizontal="center" vertical="center"/>
      <protection hidden="1"/>
    </xf>
    <xf numFmtId="0" fontId="16" fillId="6" borderId="54" xfId="0" applyFont="1" applyFill="1" applyBorder="1" applyAlignment="1" applyProtection="1">
      <alignment horizontal="center" vertical="center"/>
      <protection hidden="1"/>
    </xf>
    <xf numFmtId="0" fontId="16" fillId="6" borderId="28" xfId="0" applyFont="1" applyFill="1" applyBorder="1" applyAlignment="1" applyProtection="1">
      <alignment horizontal="center" vertical="center"/>
      <protection hidden="1"/>
    </xf>
    <xf numFmtId="0" fontId="16" fillId="6" borderId="53" xfId="0" applyFont="1" applyFill="1" applyBorder="1" applyAlignment="1" applyProtection="1">
      <alignment horizontal="center" vertical="center"/>
      <protection hidden="1"/>
    </xf>
    <xf numFmtId="0" fontId="16" fillId="6" borderId="52" xfId="0" applyFont="1" applyFill="1" applyBorder="1" applyAlignment="1" applyProtection="1">
      <alignment horizontal="center" vertical="center"/>
      <protection hidden="1"/>
    </xf>
    <xf numFmtId="0" fontId="3" fillId="7" borderId="25" xfId="0" applyFont="1" applyFill="1" applyBorder="1" applyAlignment="1" applyProtection="1">
      <alignment horizontal="center" vertical="center" wrapText="1"/>
      <protection locked="0" hidden="1"/>
    </xf>
    <xf numFmtId="0" fontId="3" fillId="7" borderId="56" xfId="0" applyFont="1" applyFill="1" applyBorder="1" applyAlignment="1" applyProtection="1">
      <alignment horizontal="center" vertical="center" wrapText="1"/>
      <protection locked="0" hidden="1"/>
    </xf>
    <xf numFmtId="0" fontId="3" fillId="7" borderId="23" xfId="0" applyFont="1" applyFill="1" applyBorder="1" applyAlignment="1" applyProtection="1">
      <alignment horizontal="center" vertical="center" wrapText="1"/>
      <protection locked="0" hidden="1"/>
    </xf>
    <xf numFmtId="0" fontId="3" fillId="7" borderId="55" xfId="0" applyFont="1" applyFill="1" applyBorder="1" applyAlignment="1" applyProtection="1">
      <alignment horizontal="center" vertical="center" wrapText="1"/>
      <protection locked="0" hidden="1"/>
    </xf>
    <xf numFmtId="0" fontId="3" fillId="7" borderId="57" xfId="0" applyFont="1" applyFill="1" applyBorder="1" applyAlignment="1" applyProtection="1">
      <alignment horizontal="center" vertical="center" wrapText="1"/>
      <protection locked="0" hidden="1"/>
    </xf>
    <xf numFmtId="0" fontId="21" fillId="6" borderId="26" xfId="0" applyFont="1" applyFill="1" applyBorder="1" applyAlignment="1" applyProtection="1">
      <alignment horizontal="center" vertical="center"/>
      <protection hidden="1"/>
    </xf>
    <xf numFmtId="0" fontId="21" fillId="6" borderId="54" xfId="0" applyFont="1" applyFill="1" applyBorder="1" applyAlignment="1" applyProtection="1">
      <alignment horizontal="center" vertical="center"/>
      <protection hidden="1"/>
    </xf>
    <xf numFmtId="0" fontId="21" fillId="6" borderId="28" xfId="0" applyFont="1" applyFill="1" applyBorder="1" applyAlignment="1" applyProtection="1">
      <alignment horizontal="center" vertical="center"/>
      <protection hidden="1"/>
    </xf>
    <xf numFmtId="0" fontId="21" fillId="6" borderId="53" xfId="0" applyFont="1" applyFill="1" applyBorder="1" applyAlignment="1" applyProtection="1">
      <alignment horizontal="center" vertical="center"/>
      <protection hidden="1"/>
    </xf>
    <xf numFmtId="0" fontId="21" fillId="6" borderId="52" xfId="0" applyFont="1" applyFill="1" applyBorder="1" applyAlignment="1" applyProtection="1">
      <alignment horizontal="center" vertical="center"/>
      <protection hidden="1"/>
    </xf>
    <xf numFmtId="0" fontId="0" fillId="7" borderId="25" xfId="0" applyFont="1" applyFill="1" applyBorder="1" applyAlignment="1" applyProtection="1">
      <alignment horizontal="center" vertical="center"/>
      <protection locked="0" hidden="1"/>
    </xf>
    <xf numFmtId="0" fontId="0" fillId="7" borderId="56" xfId="0" applyFont="1" applyFill="1" applyBorder="1" applyAlignment="1" applyProtection="1">
      <alignment horizontal="center" vertical="center"/>
      <protection locked="0" hidden="1"/>
    </xf>
    <xf numFmtId="0" fontId="0" fillId="7" borderId="23" xfId="0" applyFont="1" applyFill="1" applyBorder="1" applyAlignment="1" applyProtection="1">
      <alignment horizontal="center" vertical="center"/>
      <protection locked="0" hidden="1"/>
    </xf>
    <xf numFmtId="0" fontId="0" fillId="7" borderId="55" xfId="0" applyFont="1" applyFill="1" applyBorder="1" applyAlignment="1" applyProtection="1">
      <alignment horizontal="center" vertical="center"/>
      <protection locked="0" hidden="1"/>
    </xf>
    <xf numFmtId="0" fontId="0" fillId="7" borderId="57" xfId="0" applyFont="1" applyFill="1" applyBorder="1" applyAlignment="1" applyProtection="1">
      <alignment horizontal="center" vertical="center"/>
      <protection locked="0" hidden="1"/>
    </xf>
    <xf numFmtId="0" fontId="16" fillId="6" borderId="26" xfId="0" applyFont="1" applyFill="1" applyBorder="1" applyAlignment="1" applyProtection="1">
      <alignment horizontal="center" vertical="center" wrapText="1"/>
      <protection hidden="1"/>
    </xf>
    <xf numFmtId="0" fontId="16" fillId="6" borderId="54" xfId="0" applyFont="1" applyFill="1" applyBorder="1" applyAlignment="1" applyProtection="1">
      <alignment horizontal="center" vertical="center" wrapText="1"/>
      <protection hidden="1"/>
    </xf>
    <xf numFmtId="0" fontId="16" fillId="6" borderId="28" xfId="0" applyFont="1" applyFill="1" applyBorder="1" applyAlignment="1" applyProtection="1">
      <alignment horizontal="center" vertical="center" wrapText="1"/>
      <protection hidden="1"/>
    </xf>
    <xf numFmtId="0" fontId="16" fillId="6" borderId="53" xfId="0" applyFont="1" applyFill="1" applyBorder="1" applyAlignment="1" applyProtection="1">
      <alignment horizontal="center" vertical="center" wrapText="1"/>
      <protection hidden="1"/>
    </xf>
    <xf numFmtId="0" fontId="16" fillId="6" borderId="52" xfId="0" applyFont="1" applyFill="1" applyBorder="1" applyAlignment="1" applyProtection="1">
      <alignment horizontal="center" vertical="center" wrapText="1"/>
      <protection hidden="1"/>
    </xf>
    <xf numFmtId="0" fontId="37" fillId="6" borderId="69" xfId="0" applyFont="1" applyFill="1" applyBorder="1" applyAlignment="1" applyProtection="1">
      <alignment horizontal="center" vertical="center" wrapText="1"/>
      <protection hidden="1"/>
    </xf>
    <xf numFmtId="0" fontId="37" fillId="6" borderId="70" xfId="0" applyFont="1" applyFill="1" applyBorder="1" applyAlignment="1" applyProtection="1">
      <alignment horizontal="center" vertical="center" wrapText="1"/>
      <protection hidden="1"/>
    </xf>
    <xf numFmtId="0" fontId="37" fillId="6" borderId="71" xfId="0" applyFont="1" applyFill="1" applyBorder="1" applyAlignment="1" applyProtection="1">
      <alignment horizontal="center" vertical="center" wrapText="1"/>
      <protection hidden="1"/>
    </xf>
    <xf numFmtId="0" fontId="10" fillId="0" borderId="63" xfId="0" applyFont="1" applyFill="1" applyBorder="1" applyAlignment="1" applyProtection="1">
      <alignment horizontal="center" vertical="center" wrapText="1"/>
      <protection hidden="1"/>
    </xf>
    <xf numFmtId="0" fontId="10" fillId="0" borderId="64" xfId="0" applyFont="1" applyFill="1" applyBorder="1" applyAlignment="1" applyProtection="1">
      <alignment horizontal="center" vertical="center" wrapText="1"/>
      <protection hidden="1"/>
    </xf>
    <xf numFmtId="0" fontId="10" fillId="0" borderId="65" xfId="0" applyFont="1" applyFill="1" applyBorder="1" applyAlignment="1" applyProtection="1">
      <alignment horizontal="center" vertical="center" wrapText="1"/>
      <protection hidden="1"/>
    </xf>
    <xf numFmtId="0" fontId="16" fillId="0" borderId="67" xfId="0" applyFont="1" applyFill="1" applyBorder="1" applyAlignment="1" applyProtection="1">
      <alignment horizontal="center" vertical="center" wrapText="1"/>
      <protection hidden="1"/>
    </xf>
    <xf numFmtId="0" fontId="19" fillId="6" borderId="15" xfId="0" applyFont="1" applyFill="1" applyBorder="1" applyAlignment="1" applyProtection="1">
      <alignment horizontal="center" vertical="center"/>
      <protection hidden="1"/>
    </xf>
    <xf numFmtId="0" fontId="19" fillId="6" borderId="16" xfId="0" applyFont="1" applyFill="1" applyBorder="1" applyAlignment="1" applyProtection="1">
      <alignment horizontal="center" vertical="center"/>
      <protection hidden="1"/>
    </xf>
    <xf numFmtId="0" fontId="19" fillId="6" borderId="17" xfId="0" applyFont="1" applyFill="1" applyBorder="1" applyAlignment="1" applyProtection="1">
      <alignment horizontal="center" vertical="center"/>
      <protection hidden="1"/>
    </xf>
    <xf numFmtId="0" fontId="22" fillId="7" borderId="15" xfId="0" applyFont="1" applyFill="1" applyBorder="1" applyAlignment="1" applyProtection="1">
      <alignment horizontal="center" vertical="center"/>
      <protection locked="0" hidden="1"/>
    </xf>
    <xf numFmtId="0" fontId="22" fillId="7" borderId="16" xfId="0" applyFont="1" applyFill="1" applyBorder="1" applyAlignment="1" applyProtection="1">
      <alignment horizontal="center" vertical="center"/>
      <protection locked="0" hidden="1"/>
    </xf>
    <xf numFmtId="0" fontId="22" fillId="7" borderId="17" xfId="0" applyFont="1" applyFill="1" applyBorder="1" applyAlignment="1" applyProtection="1">
      <alignment horizontal="center" vertical="center"/>
      <protection locked="0" hidden="1"/>
    </xf>
    <xf numFmtId="0" fontId="16" fillId="0" borderId="66" xfId="0" applyFont="1" applyFill="1" applyBorder="1" applyAlignment="1" applyProtection="1">
      <alignment horizontal="right" vertical="center" wrapText="1"/>
      <protection hidden="1"/>
    </xf>
    <xf numFmtId="0" fontId="16" fillId="0" borderId="67" xfId="0" applyFont="1" applyFill="1" applyBorder="1" applyAlignment="1" applyProtection="1">
      <alignment horizontal="right" vertical="center" wrapText="1"/>
      <protection hidden="1"/>
    </xf>
    <xf numFmtId="0" fontId="3" fillId="0" borderId="16" xfId="0"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3" fillId="0" borderId="14" xfId="0" applyFont="1" applyFill="1" applyBorder="1" applyAlignment="1" applyProtection="1">
      <alignment horizontal="center"/>
      <protection hidden="1"/>
    </xf>
    <xf numFmtId="0" fontId="16" fillId="7" borderId="10" xfId="0" applyFont="1" applyFill="1" applyBorder="1" applyAlignment="1" applyProtection="1">
      <alignment horizontal="center" vertical="center"/>
      <protection locked="0" hidden="1"/>
    </xf>
    <xf numFmtId="0" fontId="16" fillId="7" borderId="12" xfId="0" applyFont="1" applyFill="1" applyBorder="1" applyAlignment="1" applyProtection="1">
      <alignment horizontal="center" vertical="center"/>
      <protection locked="0" hidden="1"/>
    </xf>
    <xf numFmtId="0" fontId="16" fillId="7" borderId="13" xfId="0" applyFont="1" applyFill="1" applyBorder="1" applyAlignment="1" applyProtection="1">
      <alignment horizontal="center" vertical="center"/>
      <protection locked="0" hidden="1"/>
    </xf>
    <xf numFmtId="0" fontId="16" fillId="7" borderId="18" xfId="0" applyFont="1" applyFill="1" applyBorder="1" applyAlignment="1" applyProtection="1">
      <alignment horizontal="center" vertical="center"/>
      <protection locked="0" hidden="1"/>
    </xf>
    <xf numFmtId="0" fontId="16" fillId="7" borderId="19" xfId="0" applyFont="1" applyFill="1" applyBorder="1" applyAlignment="1" applyProtection="1">
      <alignment horizontal="center" vertical="center"/>
      <protection locked="0" hidden="1"/>
    </xf>
    <xf numFmtId="0" fontId="16" fillId="7" borderId="20" xfId="0" applyFont="1" applyFill="1" applyBorder="1" applyAlignment="1" applyProtection="1">
      <alignment horizontal="center" vertical="center"/>
      <protection locked="0" hidden="1"/>
    </xf>
    <xf numFmtId="0" fontId="16" fillId="7" borderId="15" xfId="0" applyFont="1" applyFill="1" applyBorder="1" applyAlignment="1" applyProtection="1">
      <alignment horizontal="center" vertical="center"/>
      <protection locked="0" hidden="1"/>
    </xf>
    <xf numFmtId="0" fontId="16" fillId="7" borderId="16" xfId="0" applyFont="1" applyFill="1" applyBorder="1" applyAlignment="1" applyProtection="1">
      <alignment horizontal="center" vertical="center"/>
      <protection locked="0" hidden="1"/>
    </xf>
    <xf numFmtId="0" fontId="16" fillId="7" borderId="17" xfId="0" applyFont="1" applyFill="1" applyBorder="1" applyAlignment="1" applyProtection="1">
      <alignment horizontal="center" vertical="center"/>
      <protection locked="0" hidden="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19" fillId="12" borderId="16" xfId="0" applyFont="1" applyFill="1" applyBorder="1" applyAlignment="1">
      <alignment horizontal="center" vertical="center"/>
    </xf>
    <xf numFmtId="0" fontId="19" fillId="12" borderId="17"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19" fillId="3" borderId="10"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8" fillId="6" borderId="18" xfId="0" applyFont="1" applyFill="1" applyBorder="1" applyAlignment="1">
      <alignment horizontal="center" vertical="center" wrapText="1"/>
    </xf>
    <xf numFmtId="0" fontId="38" fillId="6" borderId="19" xfId="0" applyFont="1" applyFill="1" applyBorder="1" applyAlignment="1">
      <alignment horizontal="center" vertical="center" wrapText="1"/>
    </xf>
    <xf numFmtId="0" fontId="38" fillId="6" borderId="20"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14" borderId="18" xfId="0" applyFont="1" applyFill="1" applyBorder="1" applyAlignment="1">
      <alignment horizontal="center" vertical="center"/>
    </xf>
    <xf numFmtId="0" fontId="18" fillId="14" borderId="19" xfId="0" applyFont="1" applyFill="1" applyBorder="1" applyAlignment="1">
      <alignment horizontal="center" vertical="center"/>
    </xf>
    <xf numFmtId="0" fontId="18" fillId="14" borderId="20" xfId="0" applyFont="1" applyFill="1" applyBorder="1" applyAlignment="1">
      <alignment horizontal="center" vertical="center"/>
    </xf>
    <xf numFmtId="0" fontId="18" fillId="15" borderId="18" xfId="0" applyFont="1" applyFill="1" applyBorder="1" applyAlignment="1">
      <alignment horizontal="center" vertical="center"/>
    </xf>
    <xf numFmtId="0" fontId="18" fillId="15" borderId="19" xfId="0" applyFont="1" applyFill="1" applyBorder="1" applyAlignment="1">
      <alignment horizontal="center" vertical="center"/>
    </xf>
    <xf numFmtId="0" fontId="18" fillId="15" borderId="20" xfId="0" applyFont="1" applyFill="1" applyBorder="1" applyAlignment="1">
      <alignment horizontal="center" vertical="center"/>
    </xf>
    <xf numFmtId="0" fontId="18" fillId="14" borderId="22" xfId="0" applyFont="1" applyFill="1" applyBorder="1" applyAlignment="1">
      <alignment horizontal="center" vertical="center"/>
    </xf>
    <xf numFmtId="0" fontId="18" fillId="14" borderId="36" xfId="0" applyFont="1" applyFill="1" applyBorder="1" applyAlignment="1">
      <alignment horizontal="center" vertical="center"/>
    </xf>
    <xf numFmtId="0" fontId="18" fillId="14" borderId="37"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43" xfId="0" applyFont="1" applyFill="1" applyBorder="1" applyAlignment="1">
      <alignment horizontal="center" vertical="center"/>
    </xf>
    <xf numFmtId="0" fontId="18" fillId="7"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39" xfId="0" applyFont="1" applyFill="1" applyBorder="1" applyAlignment="1">
      <alignment horizontal="center" vertical="center" wrapText="1"/>
    </xf>
    <xf numFmtId="0" fontId="18" fillId="10" borderId="44" xfId="0" applyFont="1" applyFill="1" applyBorder="1" applyAlignment="1">
      <alignment horizontal="center" vertical="center"/>
    </xf>
    <xf numFmtId="0" fontId="18" fillId="10" borderId="24" xfId="0" applyFont="1" applyFill="1" applyBorder="1" applyAlignment="1">
      <alignment horizontal="center" vertical="center"/>
    </xf>
    <xf numFmtId="0" fontId="18" fillId="10" borderId="33" xfId="0" applyFont="1" applyFill="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0" fillId="0" borderId="18" xfId="0" applyFont="1" applyBorder="1" applyAlignment="1">
      <alignment horizontal="center" wrapText="1"/>
    </xf>
    <xf numFmtId="0" fontId="0" fillId="0" borderId="19" xfId="0" applyFont="1" applyBorder="1" applyAlignment="1">
      <alignment horizontal="center" wrapText="1"/>
    </xf>
    <xf numFmtId="0" fontId="0" fillId="0" borderId="20" xfId="0" applyFont="1" applyBorder="1" applyAlignment="1">
      <alignment horizont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19" fillId="12" borderId="19" xfId="0" applyFont="1" applyFill="1" applyBorder="1" applyAlignment="1">
      <alignment horizontal="center" vertical="center"/>
    </xf>
    <xf numFmtId="0" fontId="19" fillId="12" borderId="20"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0" fillId="0" borderId="18" xfId="0" applyFont="1" applyBorder="1" applyAlignment="1" applyProtection="1">
      <alignment horizontal="left" vertical="center" wrapText="1"/>
      <protection hidden="1"/>
    </xf>
    <xf numFmtId="0" fontId="40" fillId="0" borderId="19" xfId="0" applyFont="1" applyBorder="1" applyAlignment="1" applyProtection="1">
      <alignment horizontal="left" vertical="center" wrapText="1"/>
      <protection hidden="1"/>
    </xf>
    <xf numFmtId="0" fontId="40" fillId="0" borderId="20" xfId="0" applyFont="1" applyBorder="1" applyAlignment="1" applyProtection="1">
      <alignment horizontal="left" vertical="center" wrapText="1"/>
      <protection hidden="1"/>
    </xf>
    <xf numFmtId="0" fontId="19" fillId="16" borderId="18" xfId="0" applyFont="1" applyFill="1" applyBorder="1" applyAlignment="1" applyProtection="1">
      <alignment horizontal="center" vertical="center"/>
      <protection hidden="1"/>
    </xf>
    <xf numFmtId="0" fontId="19" fillId="16" borderId="19" xfId="0" applyFont="1" applyFill="1" applyBorder="1" applyAlignment="1" applyProtection="1">
      <alignment horizontal="center" vertical="center"/>
      <protection hidden="1"/>
    </xf>
    <xf numFmtId="0" fontId="19" fillId="16" borderId="20" xfId="0" applyFont="1" applyFill="1" applyBorder="1" applyAlignment="1" applyProtection="1">
      <alignment horizontal="center" vertical="center"/>
      <protection hidden="1"/>
    </xf>
    <xf numFmtId="0" fontId="17" fillId="0" borderId="0" xfId="0" applyFont="1" applyAlignment="1" applyProtection="1">
      <alignment horizontal="right" vertical="center"/>
      <protection hidden="1"/>
    </xf>
    <xf numFmtId="0" fontId="17" fillId="0" borderId="0" xfId="0" applyFont="1" applyBorder="1" applyAlignment="1" applyProtection="1">
      <alignment horizontal="right" vertical="center" wrapText="1"/>
      <protection hidden="1"/>
    </xf>
    <xf numFmtId="0" fontId="17" fillId="0" borderId="0" xfId="0" applyFont="1" applyBorder="1" applyAlignment="1" applyProtection="1">
      <alignment horizontal="right" vertical="center"/>
      <protection hidden="1"/>
    </xf>
    <xf numFmtId="0" fontId="17" fillId="0" borderId="0" xfId="0" applyFont="1" applyBorder="1" applyAlignment="1" applyProtection="1">
      <alignment horizontal="center" vertical="center"/>
      <protection hidden="1"/>
    </xf>
    <xf numFmtId="168" fontId="0" fillId="7" borderId="4" xfId="0" applyNumberFormat="1" applyFill="1" applyBorder="1" applyAlignment="1" applyProtection="1">
      <alignment horizontal="center" vertical="center"/>
      <protection locked="0"/>
    </xf>
    <xf numFmtId="168" fontId="0" fillId="7" borderId="3" xfId="0" applyNumberFormat="1" applyFill="1" applyBorder="1" applyAlignment="1" applyProtection="1">
      <alignment horizontal="center" vertical="center"/>
      <protection locked="0"/>
    </xf>
    <xf numFmtId="42" fontId="8" fillId="21" borderId="10" xfId="0" applyNumberFormat="1" applyFont="1" applyFill="1" applyBorder="1" applyAlignment="1" applyProtection="1">
      <alignment horizontal="center" vertical="center" wrapText="1"/>
    </xf>
    <xf numFmtId="42" fontId="8" fillId="21" borderId="10" xfId="0" quotePrefix="1" applyNumberFormat="1" applyFont="1" applyFill="1" applyBorder="1" applyAlignment="1" applyProtection="1">
      <alignment horizontal="center" vertical="center" wrapText="1"/>
    </xf>
    <xf numFmtId="42" fontId="8" fillId="21" borderId="49" xfId="0" applyNumberFormat="1" applyFont="1" applyFill="1" applyBorder="1" applyAlignment="1" applyProtection="1">
      <alignment horizontal="center" vertical="center" wrapText="1"/>
    </xf>
  </cellXfs>
  <cellStyles count="3">
    <cellStyle name="Currency" xfId="1" builtinId="4"/>
    <cellStyle name="Normal" xfId="0" builtinId="0"/>
    <cellStyle name="Normal_Awards" xfId="2" xr:uid="{7DC79D6B-035D-4657-8DE1-64E6F1DF1A99}"/>
  </cellStyles>
  <dxfs count="2">
    <dxf>
      <fill>
        <patternFill>
          <bgColor rgb="FFFF0000"/>
        </patternFill>
      </fill>
    </dxf>
    <dxf>
      <fill>
        <patternFill>
          <bgColor rgb="FF92D050"/>
        </patternFill>
      </fill>
    </dxf>
  </dxfs>
  <tableStyles count="0" defaultTableStyle="TableStyleMedium2" defaultPivotStyle="PivotStyleLight16"/>
  <colors>
    <mruColors>
      <color rgb="FFEFFCFF"/>
      <color rgb="FFD9F8FF"/>
      <color rgb="FFC1F3FF"/>
      <color rgb="FFFFFF99"/>
      <color rgb="FF8FEAFF"/>
      <color rgb="FF00CCFF"/>
      <color rgb="FF5DF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324775</xdr:colOff>
      <xdr:row>0</xdr:row>
      <xdr:rowOff>47625</xdr:rowOff>
    </xdr:from>
    <xdr:to>
      <xdr:col>0</xdr:col>
      <xdr:colOff>1756985</xdr:colOff>
      <xdr:row>0</xdr:row>
      <xdr:rowOff>1512094</xdr:rowOff>
    </xdr:to>
    <xdr:pic>
      <xdr:nvPicPr>
        <xdr:cNvPr id="8" name="Picture 7" descr="NYSED Insigni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775" y="47625"/>
          <a:ext cx="1432210" cy="1464469"/>
        </a:xfrm>
        <a:prstGeom prst="rect">
          <a:avLst/>
        </a:prstGeom>
      </xdr:spPr>
    </xdr:pic>
    <xdr:clientData/>
  </xdr:twoCellAnchor>
  <xdr:twoCellAnchor editAs="oneCell">
    <xdr:from>
      <xdr:col>6</xdr:col>
      <xdr:colOff>225825</xdr:colOff>
      <xdr:row>2</xdr:row>
      <xdr:rowOff>59531</xdr:rowOff>
    </xdr:from>
    <xdr:to>
      <xdr:col>7</xdr:col>
      <xdr:colOff>3015806</xdr:colOff>
      <xdr:row>2</xdr:row>
      <xdr:rowOff>1345406</xdr:rowOff>
    </xdr:to>
    <xdr:pic>
      <xdr:nvPicPr>
        <xdr:cNvPr id="4" name="Picture 3" descr="CSTEP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02950" y="1988344"/>
          <a:ext cx="3051919" cy="1285875"/>
        </a:xfrm>
        <a:prstGeom prst="rect">
          <a:avLst/>
        </a:prstGeom>
      </xdr:spPr>
    </xdr:pic>
    <xdr:clientData/>
  </xdr:twoCellAnchor>
  <xdr:twoCellAnchor editAs="oneCell">
    <xdr:from>
      <xdr:col>0</xdr:col>
      <xdr:colOff>214311</xdr:colOff>
      <xdr:row>2</xdr:row>
      <xdr:rowOff>47624</xdr:rowOff>
    </xdr:from>
    <xdr:to>
      <xdr:col>1</xdr:col>
      <xdr:colOff>1107597</xdr:colOff>
      <xdr:row>2</xdr:row>
      <xdr:rowOff>1357311</xdr:rowOff>
    </xdr:to>
    <xdr:pic>
      <xdr:nvPicPr>
        <xdr:cNvPr id="5" name="Picture 4" descr="STEP Logo">
          <a:extLst>
            <a:ext uri="{FF2B5EF4-FFF2-40B4-BE49-F238E27FC236}">
              <a16:creationId xmlns:a16="http://schemas.microsoft.com/office/drawing/2014/main" id="{21C0B5D9-DD04-4BBC-B081-1DBF9BC21C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4311" y="1690687"/>
          <a:ext cx="2941161" cy="13096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pageSetUpPr fitToPage="1"/>
  </sheetPr>
  <dimension ref="A1:B20"/>
  <sheetViews>
    <sheetView tabSelected="1" zoomScale="130" zoomScaleNormal="130" workbookViewId="0">
      <selection activeCell="A11" sqref="A11:B11"/>
    </sheetView>
  </sheetViews>
  <sheetFormatPr defaultColWidth="9.140625" defaultRowHeight="15" x14ac:dyDescent="0.25"/>
  <cols>
    <col min="1" max="2" width="55.7109375" style="184" customWidth="1"/>
    <col min="3" max="16384" width="9.140625" style="184"/>
  </cols>
  <sheetData>
    <row r="1" spans="1:2" ht="99" customHeight="1" x14ac:dyDescent="0.25">
      <c r="A1" s="224" t="s">
        <v>203</v>
      </c>
      <c r="B1" s="225"/>
    </row>
    <row r="2" spans="1:2" s="185" customFormat="1" ht="24" customHeight="1" x14ac:dyDescent="0.25">
      <c r="A2" s="226" t="s">
        <v>204</v>
      </c>
      <c r="B2" s="227"/>
    </row>
    <row r="3" spans="1:2" ht="24" customHeight="1" x14ac:dyDescent="0.25">
      <c r="A3" s="228" t="s">
        <v>107</v>
      </c>
      <c r="B3" s="229"/>
    </row>
    <row r="4" spans="1:2" ht="100.5" customHeight="1" x14ac:dyDescent="0.25">
      <c r="A4" s="190" t="s">
        <v>127</v>
      </c>
      <c r="B4" s="191" t="s">
        <v>127</v>
      </c>
    </row>
    <row r="5" spans="1:2" ht="30" customHeight="1" x14ac:dyDescent="0.25">
      <c r="A5" s="230" t="s">
        <v>70</v>
      </c>
      <c r="B5" s="231"/>
    </row>
    <row r="6" spans="1:2" ht="30" customHeight="1" x14ac:dyDescent="0.25">
      <c r="A6" s="232" t="s">
        <v>118</v>
      </c>
      <c r="B6" s="233"/>
    </row>
    <row r="7" spans="1:2" ht="45" customHeight="1" x14ac:dyDescent="0.25">
      <c r="A7" s="222" t="s">
        <v>126</v>
      </c>
      <c r="B7" s="223"/>
    </row>
    <row r="8" spans="1:2" ht="45" customHeight="1" x14ac:dyDescent="0.25">
      <c r="A8" s="234" t="s">
        <v>119</v>
      </c>
      <c r="B8" s="223"/>
    </row>
    <row r="9" spans="1:2" ht="30" customHeight="1" x14ac:dyDescent="0.25">
      <c r="A9" s="235"/>
      <c r="B9" s="236"/>
    </row>
    <row r="10" spans="1:2" ht="30" customHeight="1" x14ac:dyDescent="0.25">
      <c r="A10" s="230" t="s">
        <v>73</v>
      </c>
      <c r="B10" s="231"/>
    </row>
    <row r="11" spans="1:2" ht="30" customHeight="1" x14ac:dyDescent="0.25">
      <c r="A11" s="232" t="s">
        <v>217</v>
      </c>
      <c r="B11" s="233"/>
    </row>
    <row r="12" spans="1:2" ht="30" customHeight="1" x14ac:dyDescent="0.25">
      <c r="A12" s="237" t="s">
        <v>71</v>
      </c>
      <c r="B12" s="238"/>
    </row>
    <row r="13" spans="1:2" ht="30" customHeight="1" thickBot="1" x14ac:dyDescent="0.3">
      <c r="A13" s="230" t="s">
        <v>72</v>
      </c>
      <c r="B13" s="231"/>
    </row>
    <row r="14" spans="1:2" ht="30" customHeight="1" x14ac:dyDescent="0.25">
      <c r="A14" s="243" t="s">
        <v>69</v>
      </c>
      <c r="B14" s="244"/>
    </row>
    <row r="15" spans="1:2" ht="45" customHeight="1" x14ac:dyDescent="0.25">
      <c r="A15" s="245" t="s">
        <v>121</v>
      </c>
      <c r="B15" s="240"/>
    </row>
    <row r="16" spans="1:2" ht="30" customHeight="1" x14ac:dyDescent="0.25">
      <c r="A16" s="239" t="s">
        <v>68</v>
      </c>
      <c r="B16" s="240"/>
    </row>
    <row r="17" spans="1:2" ht="30" customHeight="1" x14ac:dyDescent="0.25">
      <c r="A17" s="239" t="s">
        <v>120</v>
      </c>
      <c r="B17" s="240"/>
    </row>
    <row r="18" spans="1:2" ht="30" customHeight="1" x14ac:dyDescent="0.25">
      <c r="A18" s="239" t="s">
        <v>67</v>
      </c>
      <c r="B18" s="240"/>
    </row>
    <row r="19" spans="1:2" ht="30" customHeight="1" x14ac:dyDescent="0.25">
      <c r="A19" s="230" t="s">
        <v>30</v>
      </c>
      <c r="B19" s="231"/>
    </row>
    <row r="20" spans="1:2" ht="30" customHeight="1" thickBot="1" x14ac:dyDescent="0.3">
      <c r="A20" s="241" t="s">
        <v>29</v>
      </c>
      <c r="B20" s="242"/>
    </row>
  </sheetData>
  <mergeCells count="19">
    <mergeCell ref="A17:B17"/>
    <mergeCell ref="A18:B18"/>
    <mergeCell ref="A19:B19"/>
    <mergeCell ref="A20:B20"/>
    <mergeCell ref="A14:B14"/>
    <mergeCell ref="A15:B15"/>
    <mergeCell ref="A16:B16"/>
    <mergeCell ref="A13:B13"/>
    <mergeCell ref="A8:B8"/>
    <mergeCell ref="A9:B9"/>
    <mergeCell ref="A10:B10"/>
    <mergeCell ref="A11:B11"/>
    <mergeCell ref="A12:B12"/>
    <mergeCell ref="A7:B7"/>
    <mergeCell ref="A1:B1"/>
    <mergeCell ref="A2:B2"/>
    <mergeCell ref="A3:B3"/>
    <mergeCell ref="A5:B5"/>
    <mergeCell ref="A6:B6"/>
  </mergeCells>
  <printOptions horizontalCentered="1" verticalCentered="1"/>
  <pageMargins left="0.2" right="0.2" top="0.5" bottom="0.5" header="0.3" footer="0.3"/>
  <pageSetup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FEAFF"/>
    <pageSetUpPr fitToPage="1"/>
  </sheetPr>
  <dimension ref="A1:H21"/>
  <sheetViews>
    <sheetView zoomScaleNormal="100" workbookViewId="0">
      <selection sqref="A1:H1"/>
    </sheetView>
  </sheetViews>
  <sheetFormatPr defaultColWidth="8.85546875" defaultRowHeight="15" x14ac:dyDescent="0.25"/>
  <cols>
    <col min="1" max="1" width="30.7109375" customWidth="1"/>
    <col min="2" max="2" width="25.7109375" customWidth="1"/>
    <col min="3" max="8" width="15.7109375" customWidth="1"/>
  </cols>
  <sheetData>
    <row r="1" spans="1:8" s="60" customFormat="1" ht="60" customHeight="1" thickBot="1" x14ac:dyDescent="0.4">
      <c r="A1" s="354" t="s">
        <v>206</v>
      </c>
      <c r="B1" s="355"/>
      <c r="C1" s="355"/>
      <c r="D1" s="355"/>
      <c r="E1" s="355"/>
      <c r="F1" s="355"/>
      <c r="G1" s="355"/>
      <c r="H1" s="356"/>
    </row>
    <row r="2" spans="1:8" s="65" customFormat="1" ht="15" customHeight="1" x14ac:dyDescent="0.25">
      <c r="A2" s="317" t="s">
        <v>45</v>
      </c>
      <c r="B2" s="318"/>
      <c r="C2" s="318"/>
      <c r="D2" s="318"/>
      <c r="E2" s="318"/>
      <c r="F2" s="318"/>
      <c r="G2" s="318"/>
      <c r="H2" s="319"/>
    </row>
    <row r="3" spans="1:8" s="1" customFormat="1" ht="30" customHeight="1" thickBot="1" x14ac:dyDescent="0.4">
      <c r="A3" s="320"/>
      <c r="B3" s="321"/>
      <c r="C3" s="321"/>
      <c r="D3" s="321"/>
      <c r="E3" s="321"/>
      <c r="F3" s="321"/>
      <c r="G3" s="321"/>
      <c r="H3" s="322"/>
    </row>
    <row r="4" spans="1:8" s="61" customFormat="1" ht="12.75" customHeight="1" thickBot="1" x14ac:dyDescent="0.3">
      <c r="A4" s="308"/>
      <c r="B4" s="309"/>
      <c r="C4" s="309"/>
      <c r="D4" s="309"/>
      <c r="E4" s="309"/>
      <c r="F4" s="309"/>
      <c r="G4" s="309"/>
      <c r="H4" s="310"/>
    </row>
    <row r="5" spans="1:8" s="32" customFormat="1" ht="48" customHeight="1" thickBot="1" x14ac:dyDescent="0.3">
      <c r="A5" s="31" t="s">
        <v>66</v>
      </c>
      <c r="B5" s="31" t="s">
        <v>38</v>
      </c>
      <c r="C5" s="31" t="s">
        <v>65</v>
      </c>
      <c r="D5" s="31" t="s">
        <v>57</v>
      </c>
      <c r="E5" s="33" t="s">
        <v>122</v>
      </c>
      <c r="F5" s="33" t="s">
        <v>2</v>
      </c>
      <c r="G5" s="52" t="s">
        <v>35</v>
      </c>
      <c r="H5" s="35" t="s">
        <v>4</v>
      </c>
    </row>
    <row r="6" spans="1:8" s="53" customFormat="1" ht="21.95" customHeight="1" x14ac:dyDescent="0.25">
      <c r="A6" s="94"/>
      <c r="B6" s="97"/>
      <c r="C6" s="126"/>
      <c r="D6" s="101"/>
      <c r="E6" s="101"/>
      <c r="F6" s="101"/>
      <c r="G6" s="102"/>
      <c r="H6" s="103">
        <f t="shared" ref="H6:H19" si="0">SUM(E6:G6)</f>
        <v>0</v>
      </c>
    </row>
    <row r="7" spans="1:8" s="53" customFormat="1" ht="21.95" customHeight="1" x14ac:dyDescent="0.25">
      <c r="A7" s="94"/>
      <c r="B7" s="97"/>
      <c r="C7" s="126"/>
      <c r="D7" s="101"/>
      <c r="E7" s="101"/>
      <c r="F7" s="101"/>
      <c r="G7" s="102"/>
      <c r="H7" s="103">
        <f t="shared" si="0"/>
        <v>0</v>
      </c>
    </row>
    <row r="8" spans="1:8" s="53" customFormat="1" ht="21.95" customHeight="1" x14ac:dyDescent="0.25">
      <c r="A8" s="94"/>
      <c r="B8" s="97"/>
      <c r="C8" s="126"/>
      <c r="D8" s="101"/>
      <c r="E8" s="101"/>
      <c r="F8" s="101"/>
      <c r="G8" s="102"/>
      <c r="H8" s="103">
        <f t="shared" si="0"/>
        <v>0</v>
      </c>
    </row>
    <row r="9" spans="1:8" s="53" customFormat="1" ht="21.95" customHeight="1" x14ac:dyDescent="0.25">
      <c r="A9" s="94"/>
      <c r="B9" s="97"/>
      <c r="C9" s="126"/>
      <c r="D9" s="101"/>
      <c r="E9" s="101"/>
      <c r="F9" s="101"/>
      <c r="G9" s="102"/>
      <c r="H9" s="103">
        <f t="shared" si="0"/>
        <v>0</v>
      </c>
    </row>
    <row r="10" spans="1:8" s="53" customFormat="1" ht="21.95" customHeight="1" x14ac:dyDescent="0.25">
      <c r="A10" s="94"/>
      <c r="B10" s="97"/>
      <c r="C10" s="126"/>
      <c r="D10" s="101"/>
      <c r="E10" s="101"/>
      <c r="F10" s="101"/>
      <c r="G10" s="102"/>
      <c r="H10" s="103">
        <f t="shared" si="0"/>
        <v>0</v>
      </c>
    </row>
    <row r="11" spans="1:8" s="53" customFormat="1" ht="21.95" customHeight="1" x14ac:dyDescent="0.25">
      <c r="A11" s="94"/>
      <c r="B11" s="97"/>
      <c r="C11" s="126"/>
      <c r="D11" s="101"/>
      <c r="E11" s="101"/>
      <c r="F11" s="101"/>
      <c r="G11" s="102"/>
      <c r="H11" s="103">
        <f t="shared" si="0"/>
        <v>0</v>
      </c>
    </row>
    <row r="12" spans="1:8" s="53" customFormat="1" ht="21.95" customHeight="1" x14ac:dyDescent="0.25">
      <c r="A12" s="94"/>
      <c r="B12" s="97"/>
      <c r="C12" s="126"/>
      <c r="D12" s="101"/>
      <c r="E12" s="101"/>
      <c r="F12" s="101"/>
      <c r="G12" s="102"/>
      <c r="H12" s="103">
        <f t="shared" si="0"/>
        <v>0</v>
      </c>
    </row>
    <row r="13" spans="1:8" s="53" customFormat="1" ht="21.95" customHeight="1" x14ac:dyDescent="0.25">
      <c r="A13" s="94"/>
      <c r="B13" s="97"/>
      <c r="C13" s="126"/>
      <c r="D13" s="101"/>
      <c r="E13" s="101"/>
      <c r="F13" s="101"/>
      <c r="G13" s="102"/>
      <c r="H13" s="103">
        <f t="shared" si="0"/>
        <v>0</v>
      </c>
    </row>
    <row r="14" spans="1:8" s="53" customFormat="1" ht="21.95" customHeight="1" x14ac:dyDescent="0.25">
      <c r="A14" s="94"/>
      <c r="B14" s="97"/>
      <c r="C14" s="126"/>
      <c r="D14" s="101"/>
      <c r="E14" s="101"/>
      <c r="F14" s="101"/>
      <c r="G14" s="102"/>
      <c r="H14" s="103">
        <f t="shared" si="0"/>
        <v>0</v>
      </c>
    </row>
    <row r="15" spans="1:8" s="53" customFormat="1" ht="21.95" customHeight="1" x14ac:dyDescent="0.25">
      <c r="A15" s="94"/>
      <c r="B15" s="97"/>
      <c r="C15" s="126"/>
      <c r="D15" s="101"/>
      <c r="E15" s="101"/>
      <c r="F15" s="101"/>
      <c r="G15" s="102"/>
      <c r="H15" s="103">
        <f t="shared" si="0"/>
        <v>0</v>
      </c>
    </row>
    <row r="16" spans="1:8" s="53" customFormat="1" ht="21.95" customHeight="1" x14ac:dyDescent="0.25">
      <c r="A16" s="94"/>
      <c r="B16" s="97"/>
      <c r="C16" s="126"/>
      <c r="D16" s="101"/>
      <c r="E16" s="101"/>
      <c r="F16" s="101"/>
      <c r="G16" s="102"/>
      <c r="H16" s="103">
        <f>SUM(E16:G16)</f>
        <v>0</v>
      </c>
    </row>
    <row r="17" spans="1:8" s="53" customFormat="1" ht="21.95" customHeight="1" x14ac:dyDescent="0.25">
      <c r="A17" s="94"/>
      <c r="B17" s="97"/>
      <c r="C17" s="126"/>
      <c r="D17" s="101"/>
      <c r="E17" s="101"/>
      <c r="F17" s="101"/>
      <c r="G17" s="102"/>
      <c r="H17" s="103">
        <f t="shared" si="0"/>
        <v>0</v>
      </c>
    </row>
    <row r="18" spans="1:8" s="53" customFormat="1" ht="21.95" customHeight="1" x14ac:dyDescent="0.25">
      <c r="A18" s="94"/>
      <c r="B18" s="97"/>
      <c r="C18" s="126"/>
      <c r="D18" s="101"/>
      <c r="E18" s="101"/>
      <c r="F18" s="101"/>
      <c r="G18" s="102"/>
      <c r="H18" s="103">
        <f t="shared" si="0"/>
        <v>0</v>
      </c>
    </row>
    <row r="19" spans="1:8" s="53" customFormat="1" ht="21.95" customHeight="1" x14ac:dyDescent="0.25">
      <c r="A19" s="95"/>
      <c r="B19" s="98"/>
      <c r="C19" s="127"/>
      <c r="D19" s="104"/>
      <c r="E19" s="104"/>
      <c r="F19" s="104"/>
      <c r="G19" s="105"/>
      <c r="H19" s="103">
        <f t="shared" si="0"/>
        <v>0</v>
      </c>
    </row>
    <row r="20" spans="1:8" s="59" customFormat="1" ht="4.5" customHeight="1" x14ac:dyDescent="0.25">
      <c r="A20" s="76"/>
      <c r="B20" s="58"/>
      <c r="C20" s="128"/>
      <c r="D20" s="114"/>
      <c r="E20" s="114"/>
      <c r="F20" s="114"/>
      <c r="G20" s="120"/>
      <c r="H20" s="117"/>
    </row>
    <row r="21" spans="1:8" s="56" customFormat="1" ht="21.95" customHeight="1" thickBot="1" x14ac:dyDescent="0.3">
      <c r="A21" s="63"/>
      <c r="B21" s="64"/>
      <c r="C21" s="306" t="s">
        <v>94</v>
      </c>
      <c r="D21" s="307"/>
      <c r="E21" s="109">
        <f>SUM(E6:E20)</f>
        <v>0</v>
      </c>
      <c r="F21" s="109">
        <f>SUM(F6:F20)</f>
        <v>0</v>
      </c>
      <c r="G21" s="110">
        <f>SUM(G6:G20)</f>
        <v>0</v>
      </c>
      <c r="H21" s="111">
        <f>SUM(H6:H20)</f>
        <v>0</v>
      </c>
    </row>
  </sheetData>
  <mergeCells count="4">
    <mergeCell ref="C21:D21"/>
    <mergeCell ref="A1:H1"/>
    <mergeCell ref="A4:H4"/>
    <mergeCell ref="A2:H3"/>
  </mergeCells>
  <printOptions horizontalCentered="1" verticalCentered="1"/>
  <pageMargins left="0.2" right="0.2" top="0.5" bottom="0.5" header="0.3" footer="0.3"/>
  <pageSetup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FEAFF"/>
    <pageSetUpPr fitToPage="1"/>
  </sheetPr>
  <dimension ref="A1:H23"/>
  <sheetViews>
    <sheetView zoomScaleNormal="100" workbookViewId="0">
      <selection sqref="A1:H1"/>
    </sheetView>
  </sheetViews>
  <sheetFormatPr defaultColWidth="8.85546875" defaultRowHeight="15" x14ac:dyDescent="0.25"/>
  <cols>
    <col min="1" max="1" width="30.7109375" customWidth="1"/>
    <col min="2" max="2" width="25.7109375" customWidth="1"/>
    <col min="3" max="8" width="15.7109375" customWidth="1"/>
  </cols>
  <sheetData>
    <row r="1" spans="1:8" s="60" customFormat="1" ht="60" customHeight="1" thickBot="1" x14ac:dyDescent="0.4">
      <c r="A1" s="354" t="s">
        <v>206</v>
      </c>
      <c r="B1" s="355"/>
      <c r="C1" s="355"/>
      <c r="D1" s="355"/>
      <c r="E1" s="355"/>
      <c r="F1" s="355"/>
      <c r="G1" s="355"/>
      <c r="H1" s="356"/>
    </row>
    <row r="2" spans="1:8" s="65" customFormat="1" ht="15" customHeight="1" x14ac:dyDescent="0.25">
      <c r="A2" s="317" t="s">
        <v>46</v>
      </c>
      <c r="B2" s="318"/>
      <c r="C2" s="318"/>
      <c r="D2" s="318"/>
      <c r="E2" s="318"/>
      <c r="F2" s="318"/>
      <c r="G2" s="318"/>
      <c r="H2" s="319"/>
    </row>
    <row r="3" spans="1:8" s="1" customFormat="1" ht="30" customHeight="1" thickBot="1" x14ac:dyDescent="0.4">
      <c r="A3" s="320"/>
      <c r="B3" s="321"/>
      <c r="C3" s="321"/>
      <c r="D3" s="321"/>
      <c r="E3" s="321"/>
      <c r="F3" s="321"/>
      <c r="G3" s="321"/>
      <c r="H3" s="322"/>
    </row>
    <row r="4" spans="1:8" s="61" customFormat="1" ht="12.75" customHeight="1" thickBot="1" x14ac:dyDescent="0.3">
      <c r="A4" s="308"/>
      <c r="B4" s="309"/>
      <c r="C4" s="309"/>
      <c r="D4" s="309"/>
      <c r="E4" s="309"/>
      <c r="F4" s="309"/>
      <c r="G4" s="309"/>
      <c r="H4" s="310"/>
    </row>
    <row r="5" spans="1:8" s="61" customFormat="1" ht="51" customHeight="1" thickBot="1" x14ac:dyDescent="0.3">
      <c r="A5" s="368" t="s">
        <v>100</v>
      </c>
      <c r="B5" s="369"/>
      <c r="C5" s="369"/>
      <c r="D5" s="369"/>
      <c r="E5" s="369"/>
      <c r="F5" s="369"/>
      <c r="G5" s="369"/>
      <c r="H5" s="370"/>
    </row>
    <row r="6" spans="1:8" s="61" customFormat="1" ht="12.75" customHeight="1" thickBot="1" x14ac:dyDescent="0.3">
      <c r="A6" s="308"/>
      <c r="B6" s="309"/>
      <c r="C6" s="309"/>
      <c r="D6" s="309"/>
      <c r="E6" s="309"/>
      <c r="F6" s="309"/>
      <c r="G6" s="309"/>
      <c r="H6" s="310"/>
    </row>
    <row r="7" spans="1:8" s="34" customFormat="1" ht="48" customHeight="1" thickBot="1" x14ac:dyDescent="0.3">
      <c r="A7" s="33" t="s">
        <v>51</v>
      </c>
      <c r="B7" s="33" t="s">
        <v>55</v>
      </c>
      <c r="C7" s="33" t="s">
        <v>56</v>
      </c>
      <c r="D7" s="33" t="s">
        <v>57</v>
      </c>
      <c r="E7" s="33" t="s">
        <v>122</v>
      </c>
      <c r="F7" s="33" t="s">
        <v>2</v>
      </c>
      <c r="G7" s="52" t="s">
        <v>35</v>
      </c>
      <c r="H7" s="66" t="s">
        <v>4</v>
      </c>
    </row>
    <row r="8" spans="1:8" s="53" customFormat="1" ht="21.95" customHeight="1" x14ac:dyDescent="0.25">
      <c r="A8" s="94"/>
      <c r="B8" s="97"/>
      <c r="C8" s="101"/>
      <c r="D8" s="101"/>
      <c r="E8" s="101"/>
      <c r="F8" s="101"/>
      <c r="G8" s="102"/>
      <c r="H8" s="103">
        <f t="shared" ref="H8:H21" si="0">SUM(E8:G8)</f>
        <v>0</v>
      </c>
    </row>
    <row r="9" spans="1:8" s="53" customFormat="1" ht="21.95" customHeight="1" x14ac:dyDescent="0.25">
      <c r="A9" s="94"/>
      <c r="B9" s="97"/>
      <c r="C9" s="101"/>
      <c r="D9" s="101"/>
      <c r="E9" s="101"/>
      <c r="F9" s="101"/>
      <c r="G9" s="102"/>
      <c r="H9" s="103">
        <f t="shared" si="0"/>
        <v>0</v>
      </c>
    </row>
    <row r="10" spans="1:8" s="53" customFormat="1" ht="21.95" customHeight="1" x14ac:dyDescent="0.25">
      <c r="A10" s="94"/>
      <c r="B10" s="97"/>
      <c r="C10" s="101"/>
      <c r="D10" s="101"/>
      <c r="E10" s="101"/>
      <c r="F10" s="101"/>
      <c r="G10" s="102"/>
      <c r="H10" s="103">
        <f t="shared" si="0"/>
        <v>0</v>
      </c>
    </row>
    <row r="11" spans="1:8" s="53" customFormat="1" ht="21.95" customHeight="1" x14ac:dyDescent="0.25">
      <c r="A11" s="94"/>
      <c r="B11" s="97"/>
      <c r="C11" s="101"/>
      <c r="D11" s="101"/>
      <c r="E11" s="101"/>
      <c r="F11" s="101"/>
      <c r="G11" s="102"/>
      <c r="H11" s="103">
        <f t="shared" si="0"/>
        <v>0</v>
      </c>
    </row>
    <row r="12" spans="1:8" s="53" customFormat="1" ht="21.95" customHeight="1" x14ac:dyDescent="0.25">
      <c r="A12" s="94"/>
      <c r="B12" s="97"/>
      <c r="C12" s="101"/>
      <c r="D12" s="101"/>
      <c r="E12" s="101"/>
      <c r="F12" s="101"/>
      <c r="G12" s="102"/>
      <c r="H12" s="103">
        <f t="shared" si="0"/>
        <v>0</v>
      </c>
    </row>
    <row r="13" spans="1:8" s="53" customFormat="1" ht="21.95" customHeight="1" x14ac:dyDescent="0.25">
      <c r="A13" s="94"/>
      <c r="B13" s="97"/>
      <c r="C13" s="101"/>
      <c r="D13" s="101"/>
      <c r="E13" s="101"/>
      <c r="F13" s="101"/>
      <c r="G13" s="102"/>
      <c r="H13" s="103">
        <f t="shared" si="0"/>
        <v>0</v>
      </c>
    </row>
    <row r="14" spans="1:8" s="53" customFormat="1" ht="21.95" customHeight="1" x14ac:dyDescent="0.25">
      <c r="A14" s="94"/>
      <c r="B14" s="97"/>
      <c r="C14" s="101"/>
      <c r="D14" s="101"/>
      <c r="E14" s="101"/>
      <c r="F14" s="101"/>
      <c r="G14" s="102"/>
      <c r="H14" s="103">
        <f t="shared" si="0"/>
        <v>0</v>
      </c>
    </row>
    <row r="15" spans="1:8" s="53" customFormat="1" ht="21.95" customHeight="1" x14ac:dyDescent="0.25">
      <c r="A15" s="94"/>
      <c r="B15" s="97"/>
      <c r="C15" s="101"/>
      <c r="D15" s="101"/>
      <c r="E15" s="101"/>
      <c r="F15" s="101"/>
      <c r="G15" s="102"/>
      <c r="H15" s="103">
        <f t="shared" si="0"/>
        <v>0</v>
      </c>
    </row>
    <row r="16" spans="1:8" s="53" customFormat="1" ht="21.95" customHeight="1" x14ac:dyDescent="0.25">
      <c r="A16" s="94"/>
      <c r="B16" s="97"/>
      <c r="C16" s="101"/>
      <c r="D16" s="101"/>
      <c r="E16" s="101"/>
      <c r="F16" s="101"/>
      <c r="G16" s="102"/>
      <c r="H16" s="103">
        <f t="shared" si="0"/>
        <v>0</v>
      </c>
    </row>
    <row r="17" spans="1:8" s="53" customFormat="1" ht="21.95" customHeight="1" x14ac:dyDescent="0.25">
      <c r="A17" s="94"/>
      <c r="B17" s="97"/>
      <c r="C17" s="101"/>
      <c r="D17" s="101"/>
      <c r="E17" s="101"/>
      <c r="F17" s="101"/>
      <c r="G17" s="102"/>
      <c r="H17" s="103">
        <f t="shared" si="0"/>
        <v>0</v>
      </c>
    </row>
    <row r="18" spans="1:8" s="53" customFormat="1" ht="21.95" customHeight="1" x14ac:dyDescent="0.25">
      <c r="A18" s="94"/>
      <c r="B18" s="97"/>
      <c r="C18" s="101"/>
      <c r="D18" s="101"/>
      <c r="E18" s="101"/>
      <c r="F18" s="101"/>
      <c r="G18" s="102"/>
      <c r="H18" s="103">
        <f t="shared" si="0"/>
        <v>0</v>
      </c>
    </row>
    <row r="19" spans="1:8" s="53" customFormat="1" ht="21.95" customHeight="1" x14ac:dyDescent="0.25">
      <c r="A19" s="94"/>
      <c r="B19" s="97"/>
      <c r="C19" s="101"/>
      <c r="D19" s="101"/>
      <c r="E19" s="101"/>
      <c r="F19" s="101"/>
      <c r="G19" s="102"/>
      <c r="H19" s="103">
        <f t="shared" si="0"/>
        <v>0</v>
      </c>
    </row>
    <row r="20" spans="1:8" s="53" customFormat="1" ht="21.95" customHeight="1" x14ac:dyDescent="0.25">
      <c r="A20" s="94"/>
      <c r="B20" s="97"/>
      <c r="C20" s="101"/>
      <c r="D20" s="101"/>
      <c r="E20" s="101"/>
      <c r="F20" s="101"/>
      <c r="G20" s="102"/>
      <c r="H20" s="103">
        <f t="shared" si="0"/>
        <v>0</v>
      </c>
    </row>
    <row r="21" spans="1:8" s="53" customFormat="1" ht="21.95" customHeight="1" x14ac:dyDescent="0.25">
      <c r="A21" s="95"/>
      <c r="B21" s="98"/>
      <c r="C21" s="104"/>
      <c r="D21" s="104"/>
      <c r="E21" s="104"/>
      <c r="F21" s="104"/>
      <c r="G21" s="105"/>
      <c r="H21" s="103">
        <f t="shared" si="0"/>
        <v>0</v>
      </c>
    </row>
    <row r="22" spans="1:8" s="59" customFormat="1" ht="4.5" customHeight="1" x14ac:dyDescent="0.25">
      <c r="A22" s="76"/>
      <c r="B22" s="58"/>
      <c r="C22" s="114"/>
      <c r="D22" s="114"/>
      <c r="E22" s="114"/>
      <c r="F22" s="114"/>
      <c r="G22" s="120"/>
      <c r="H22" s="117"/>
    </row>
    <row r="23" spans="1:8" s="56" customFormat="1" ht="21.95" customHeight="1" thickBot="1" x14ac:dyDescent="0.3">
      <c r="A23" s="63"/>
      <c r="B23" s="64"/>
      <c r="C23" s="306" t="s">
        <v>95</v>
      </c>
      <c r="D23" s="307"/>
      <c r="E23" s="121">
        <f>SUM(E8:E22)</f>
        <v>0</v>
      </c>
      <c r="F23" s="109">
        <f>SUM(F8:F22)</f>
        <v>0</v>
      </c>
      <c r="G23" s="110">
        <f>SUM(G8:G22)</f>
        <v>0</v>
      </c>
      <c r="H23" s="111">
        <f>SUM(H8:H22)</f>
        <v>0</v>
      </c>
    </row>
  </sheetData>
  <mergeCells count="6">
    <mergeCell ref="C23:D23"/>
    <mergeCell ref="A1:H1"/>
    <mergeCell ref="A6:H6"/>
    <mergeCell ref="A4:H4"/>
    <mergeCell ref="A5:H5"/>
    <mergeCell ref="A2:H3"/>
  </mergeCells>
  <printOptions horizontalCentered="1" verticalCentered="1"/>
  <pageMargins left="0.2" right="0.2" top="0.5" bottom="0.5" header="0.3" footer="0.3"/>
  <pageSetup scale="8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pageSetUpPr fitToPage="1"/>
  </sheetPr>
  <dimension ref="A1:G14"/>
  <sheetViews>
    <sheetView zoomScaleNormal="100" workbookViewId="0">
      <selection activeCell="O12" sqref="O12"/>
    </sheetView>
  </sheetViews>
  <sheetFormatPr defaultColWidth="8.85546875" defaultRowHeight="15" x14ac:dyDescent="0.25"/>
  <cols>
    <col min="1" max="1" width="9.7109375" style="49" customWidth="1"/>
    <col min="2" max="2" width="23.85546875" style="8" customWidth="1"/>
    <col min="3" max="3" width="18.7109375" style="8" customWidth="1"/>
    <col min="4" max="7" width="18.7109375" style="50" customWidth="1"/>
    <col min="8" max="16384" width="8.85546875" style="8"/>
  </cols>
  <sheetData>
    <row r="1" spans="1:7" ht="60" customHeight="1" thickBot="1" x14ac:dyDescent="0.3">
      <c r="A1" s="354" t="s">
        <v>206</v>
      </c>
      <c r="B1" s="355"/>
      <c r="C1" s="355"/>
      <c r="D1" s="355"/>
      <c r="E1" s="355"/>
      <c r="F1" s="355"/>
      <c r="G1" s="356"/>
    </row>
    <row r="2" spans="1:7" s="61" customFormat="1" ht="12.75" customHeight="1" thickBot="1" x14ac:dyDescent="0.3">
      <c r="A2" s="308"/>
      <c r="B2" s="309"/>
      <c r="C2" s="309"/>
      <c r="D2" s="309"/>
      <c r="E2" s="309"/>
      <c r="F2" s="309"/>
      <c r="G2" s="310"/>
    </row>
    <row r="3" spans="1:7" s="26" customFormat="1" ht="15.75" thickBot="1" x14ac:dyDescent="0.3">
      <c r="A3" s="37" t="s">
        <v>79</v>
      </c>
      <c r="B3" s="38" t="s">
        <v>5</v>
      </c>
      <c r="C3" s="38" t="s">
        <v>6</v>
      </c>
      <c r="D3" s="39" t="s">
        <v>1</v>
      </c>
      <c r="E3" s="39" t="s">
        <v>2</v>
      </c>
      <c r="F3" s="39" t="s">
        <v>3</v>
      </c>
      <c r="G3" s="40" t="s">
        <v>4</v>
      </c>
    </row>
    <row r="4" spans="1:7" ht="30" customHeight="1" thickBot="1" x14ac:dyDescent="0.3">
      <c r="A4" s="41">
        <v>1</v>
      </c>
      <c r="B4" s="42" t="s">
        <v>7</v>
      </c>
      <c r="C4" s="41">
        <v>15</v>
      </c>
      <c r="D4" s="134">
        <f>'Prof Salaries, Code 15'!E23:E23</f>
        <v>0</v>
      </c>
      <c r="E4" s="134">
        <f>'Prof Salaries, Code 15'!F23:F23</f>
        <v>0</v>
      </c>
      <c r="F4" s="134">
        <f>'Prof Salaries, Code 15'!G23:G23</f>
        <v>0</v>
      </c>
      <c r="G4" s="135">
        <f>SUM(D4:F4)</f>
        <v>0</v>
      </c>
    </row>
    <row r="5" spans="1:7" ht="30" customHeight="1" thickBot="1" x14ac:dyDescent="0.3">
      <c r="A5" s="10">
        <v>2</v>
      </c>
      <c r="B5" s="43" t="s">
        <v>23</v>
      </c>
      <c r="C5" s="10">
        <v>16</v>
      </c>
      <c r="D5" s="136">
        <f>'Non-Prof Salaries, Code 16'!E23:E23</f>
        <v>0</v>
      </c>
      <c r="E5" s="136">
        <f>'Non-Prof Salaries, Code 16'!F23:F23</f>
        <v>0</v>
      </c>
      <c r="F5" s="136">
        <f>'Non-Prof Salaries, Code 16'!G23:G23</f>
        <v>0</v>
      </c>
      <c r="G5" s="130">
        <f t="shared" ref="G5:G12" si="0">SUM(D5:F5)</f>
        <v>0</v>
      </c>
    </row>
    <row r="6" spans="1:7" ht="30" customHeight="1" thickBot="1" x14ac:dyDescent="0.3">
      <c r="A6" s="9">
        <v>3</v>
      </c>
      <c r="B6" s="43" t="s">
        <v>11</v>
      </c>
      <c r="C6" s="9">
        <v>40</v>
      </c>
      <c r="D6" s="129">
        <f>'Purchased Services, Code 40'!E30:E30</f>
        <v>0</v>
      </c>
      <c r="E6" s="129">
        <f>'Purchased Services, Code 40'!F30:F30</f>
        <v>0</v>
      </c>
      <c r="F6" s="129">
        <f>'Purchased Services, Code 40'!G30:G30</f>
        <v>0</v>
      </c>
      <c r="G6" s="130">
        <f t="shared" si="0"/>
        <v>0</v>
      </c>
    </row>
    <row r="7" spans="1:7" ht="30" customHeight="1" thickBot="1" x14ac:dyDescent="0.3">
      <c r="A7" s="9">
        <v>4</v>
      </c>
      <c r="B7" s="43" t="s">
        <v>12</v>
      </c>
      <c r="C7" s="9">
        <v>45</v>
      </c>
      <c r="D7" s="129">
        <f>'Supplies &amp; Materials, Code 45'!E27:E27</f>
        <v>0</v>
      </c>
      <c r="E7" s="129">
        <f>'Supplies &amp; Materials, Code 45'!F27:F27</f>
        <v>0</v>
      </c>
      <c r="F7" s="129">
        <f>'Supplies &amp; Materials, Code 45'!G27:G27</f>
        <v>0</v>
      </c>
      <c r="G7" s="130">
        <f t="shared" si="0"/>
        <v>0</v>
      </c>
    </row>
    <row r="8" spans="1:7" ht="30" customHeight="1" thickBot="1" x14ac:dyDescent="0.3">
      <c r="A8" s="9">
        <v>5</v>
      </c>
      <c r="B8" s="43" t="s">
        <v>15</v>
      </c>
      <c r="C8" s="9">
        <v>46</v>
      </c>
      <c r="D8" s="129">
        <f>'Travel Expenses, Code 46'!E23:E23</f>
        <v>0</v>
      </c>
      <c r="E8" s="129">
        <f>'Travel Expenses, Code 46'!F23:F23</f>
        <v>0</v>
      </c>
      <c r="F8" s="129">
        <f>'Travel Expenses, Code 46'!G23:G23</f>
        <v>0</v>
      </c>
      <c r="G8" s="130">
        <f t="shared" si="0"/>
        <v>0</v>
      </c>
    </row>
    <row r="9" spans="1:7" ht="30" customHeight="1" thickBot="1" x14ac:dyDescent="0.3">
      <c r="A9" s="9">
        <v>6</v>
      </c>
      <c r="B9" s="43" t="s">
        <v>18</v>
      </c>
      <c r="C9" s="9">
        <v>80</v>
      </c>
      <c r="D9" s="129">
        <f>'Employee Benefits, Code 80'!E21:E21</f>
        <v>0</v>
      </c>
      <c r="E9" s="129">
        <f>'Employee Benefits, Code 80'!F21:F21</f>
        <v>0</v>
      </c>
      <c r="F9" s="129">
        <f>'Employee Benefits, Code 80'!G21:G21</f>
        <v>0</v>
      </c>
      <c r="G9" s="130">
        <f t="shared" si="0"/>
        <v>0</v>
      </c>
    </row>
    <row r="10" spans="1:7" ht="30" customHeight="1" thickBot="1" x14ac:dyDescent="0.3">
      <c r="A10" s="9">
        <v>7</v>
      </c>
      <c r="B10" s="43" t="s">
        <v>76</v>
      </c>
      <c r="C10" s="9">
        <v>90</v>
      </c>
      <c r="D10" s="129">
        <f>'Indirect Cost, Code 90'!F8</f>
        <v>0</v>
      </c>
      <c r="E10" s="129">
        <f>'Indirect Cost, Code 90'!F9</f>
        <v>0</v>
      </c>
      <c r="F10" s="129">
        <f>'Indirect Cost, Code 90'!F10</f>
        <v>0</v>
      </c>
      <c r="G10" s="130">
        <f t="shared" si="0"/>
        <v>0</v>
      </c>
    </row>
    <row r="11" spans="1:7" ht="30" customHeight="1" thickBot="1" x14ac:dyDescent="0.3">
      <c r="A11" s="9">
        <v>8</v>
      </c>
      <c r="B11" s="43" t="s">
        <v>77</v>
      </c>
      <c r="C11" s="9">
        <v>49</v>
      </c>
      <c r="D11" s="129">
        <f>'BOCES Service, Code 49'!E21:E21</f>
        <v>0</v>
      </c>
      <c r="E11" s="129">
        <f>'BOCES Service, Code 49'!F21:F21</f>
        <v>0</v>
      </c>
      <c r="F11" s="129">
        <f>'BOCES Service, Code 49'!G21:G21</f>
        <v>0</v>
      </c>
      <c r="G11" s="130">
        <f t="shared" si="0"/>
        <v>0</v>
      </c>
    </row>
    <row r="12" spans="1:7" ht="30" customHeight="1" thickBot="1" x14ac:dyDescent="0.3">
      <c r="A12" s="9">
        <v>9</v>
      </c>
      <c r="B12" s="43" t="s">
        <v>22</v>
      </c>
      <c r="C12" s="9">
        <v>20</v>
      </c>
      <c r="D12" s="129">
        <f>'Equipment, Code 20'!E23:E23</f>
        <v>0</v>
      </c>
      <c r="E12" s="129">
        <f>'Equipment, Code 20'!F23:F23</f>
        <v>0</v>
      </c>
      <c r="F12" s="129">
        <f>'Equipment, Code 20'!G23:G23</f>
        <v>0</v>
      </c>
      <c r="G12" s="130">
        <f t="shared" si="0"/>
        <v>0</v>
      </c>
    </row>
    <row r="13" spans="1:7" ht="6" customHeight="1" thickBot="1" x14ac:dyDescent="0.3">
      <c r="A13" s="44"/>
      <c r="B13" s="45"/>
      <c r="C13" s="46"/>
      <c r="D13" s="137"/>
      <c r="E13" s="137"/>
      <c r="F13" s="137"/>
      <c r="G13" s="138"/>
    </row>
    <row r="14" spans="1:7" ht="30" customHeight="1" thickBot="1" x14ac:dyDescent="0.3">
      <c r="A14" s="47">
        <v>10</v>
      </c>
      <c r="B14" s="48" t="s">
        <v>80</v>
      </c>
      <c r="C14" s="62"/>
      <c r="D14" s="132">
        <f>SUM(D4:D12)</f>
        <v>0</v>
      </c>
      <c r="E14" s="132">
        <f>SUM(E4:E12)</f>
        <v>0</v>
      </c>
      <c r="F14" s="132">
        <f>SUM(F4:F12)</f>
        <v>0</v>
      </c>
      <c r="G14" s="133">
        <f>SUM(G4:G12)</f>
        <v>0</v>
      </c>
    </row>
  </sheetData>
  <mergeCells count="2">
    <mergeCell ref="A2:G2"/>
    <mergeCell ref="A1:G1"/>
  </mergeCells>
  <dataValidations count="2">
    <dataValidation type="whole" allowBlank="1" showInputMessage="1" showErrorMessage="1" sqref="E13:F1048576" xr:uid="{00000000-0002-0000-0C00-000000000000}">
      <formula1>0</formula1>
      <formula2>999999999</formula2>
    </dataValidation>
    <dataValidation type="whole" allowBlank="1" showInputMessage="1" showErrorMessage="1" sqref="E11:E12 F4:F12 D4:E9 D11:D1048576" xr:uid="{00000000-0002-0000-0C00-000001000000}">
      <formula1>0</formula1>
      <formula2>400000</formula2>
    </dataValidation>
  </dataValidations>
  <printOptions horizontalCentered="1" verticalCentered="1"/>
  <pageMargins left="0.25" right="0.25"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B2:J33"/>
  <sheetViews>
    <sheetView zoomScaleNormal="100" zoomScaleSheetLayoutView="100" workbookViewId="0">
      <selection activeCell="E3" sqref="E3"/>
    </sheetView>
  </sheetViews>
  <sheetFormatPr defaultColWidth="8.85546875" defaultRowHeight="15" x14ac:dyDescent="0.25"/>
  <cols>
    <col min="1" max="1" width="4.7109375" style="8" customWidth="1"/>
    <col min="2" max="2" width="13.7109375" style="27" customWidth="1"/>
    <col min="3" max="3" width="25.7109375" style="26" customWidth="1"/>
    <col min="4" max="4" width="9.7109375" style="8" customWidth="1"/>
    <col min="5" max="8" width="15.7109375" style="25" customWidth="1"/>
    <col min="9" max="9" width="8.85546875" style="8"/>
    <col min="10" max="10" width="10.28515625" style="8" customWidth="1"/>
    <col min="11" max="16384" width="8.85546875" style="8"/>
  </cols>
  <sheetData>
    <row r="2" spans="2:8" ht="21" customHeight="1" x14ac:dyDescent="0.25">
      <c r="B2" s="80"/>
      <c r="C2" s="377" t="s">
        <v>102</v>
      </c>
      <c r="D2" s="377"/>
      <c r="E2" s="218">
        <f>'Cover Sheet'!A5:A5</f>
        <v>0</v>
      </c>
      <c r="F2" s="141"/>
      <c r="G2" s="141"/>
      <c r="H2" s="141"/>
    </row>
    <row r="3" spans="2:8" ht="36" customHeight="1" x14ac:dyDescent="0.35">
      <c r="B3" s="142"/>
      <c r="C3" s="378" t="s">
        <v>113</v>
      </c>
      <c r="D3" s="379"/>
      <c r="E3" s="219"/>
      <c r="F3" s="139"/>
      <c r="G3" s="139"/>
      <c r="H3" s="139"/>
    </row>
    <row r="4" spans="2:8" s="84" customFormat="1" x14ac:dyDescent="0.25">
      <c r="B4" s="83"/>
      <c r="C4" s="380"/>
      <c r="D4" s="380"/>
      <c r="E4" s="193" t="s">
        <v>110</v>
      </c>
      <c r="F4" s="143"/>
      <c r="G4" s="140"/>
      <c r="H4" s="140"/>
    </row>
    <row r="5" spans="2:8" ht="15.75" thickBot="1" x14ac:dyDescent="0.3">
      <c r="B5" s="82"/>
      <c r="C5" s="82"/>
      <c r="D5" s="80"/>
      <c r="E5" s="81"/>
      <c r="F5" s="79"/>
      <c r="G5" s="79"/>
      <c r="H5" s="79"/>
    </row>
    <row r="6" spans="2:8" ht="36" customHeight="1" thickBot="1" x14ac:dyDescent="0.3">
      <c r="B6" s="82"/>
      <c r="C6" s="374" t="s">
        <v>205</v>
      </c>
      <c r="D6" s="375"/>
      <c r="E6" s="375"/>
      <c r="F6" s="375"/>
      <c r="G6" s="376"/>
      <c r="H6" s="79"/>
    </row>
    <row r="7" spans="2:8" ht="15.75" thickBot="1" x14ac:dyDescent="0.3"/>
    <row r="8" spans="2:8" ht="44.25" customHeight="1" thickBot="1" x14ac:dyDescent="0.3">
      <c r="B8" s="30" t="s">
        <v>0</v>
      </c>
      <c r="C8" s="30" t="s">
        <v>5</v>
      </c>
      <c r="D8" s="30" t="s">
        <v>6</v>
      </c>
      <c r="E8" s="85" t="s">
        <v>124</v>
      </c>
      <c r="F8" s="85" t="s">
        <v>104</v>
      </c>
      <c r="G8" s="85" t="s">
        <v>105</v>
      </c>
      <c r="H8" s="86" t="s">
        <v>106</v>
      </c>
    </row>
    <row r="9" spans="2:8" ht="44.25" customHeight="1" thickBot="1" x14ac:dyDescent="0.3">
      <c r="B9" s="67">
        <v>1</v>
      </c>
      <c r="C9" s="28" t="s">
        <v>7</v>
      </c>
      <c r="D9" s="67">
        <v>15</v>
      </c>
      <c r="E9" s="383">
        <f>'Prof Salaries, Code 15'!E23:E23</f>
        <v>0</v>
      </c>
      <c r="F9" s="383">
        <f>'Prof Salaries, Code 15'!F23:F23</f>
        <v>0</v>
      </c>
      <c r="G9" s="383">
        <f>'Prof Salaries, Code 15'!G23:G23</f>
        <v>0</v>
      </c>
      <c r="H9" s="213">
        <f>SUM(E9:G9)</f>
        <v>0</v>
      </c>
    </row>
    <row r="10" spans="2:8" ht="44.25" customHeight="1" thickBot="1" x14ac:dyDescent="0.3">
      <c r="B10" s="10">
        <v>2</v>
      </c>
      <c r="C10" s="28" t="s">
        <v>23</v>
      </c>
      <c r="D10" s="10">
        <v>16</v>
      </c>
      <c r="E10" s="383">
        <f>'Non-Prof Salaries, Code 16'!E23:E23</f>
        <v>0</v>
      </c>
      <c r="F10" s="383">
        <f>'Non-Prof Salaries, Code 16'!F23:F23</f>
        <v>0</v>
      </c>
      <c r="G10" s="383">
        <f>'Non-Prof Salaries, Code 16'!G23:G23</f>
        <v>0</v>
      </c>
      <c r="H10" s="213">
        <f>SUM(E10:G10)</f>
        <v>0</v>
      </c>
    </row>
    <row r="11" spans="2:8" ht="21.75" customHeight="1" thickBot="1" x14ac:dyDescent="0.3">
      <c r="B11" s="11"/>
      <c r="C11" s="29" t="s">
        <v>8</v>
      </c>
      <c r="D11" s="11"/>
      <c r="E11" s="131"/>
      <c r="F11" s="131"/>
      <c r="G11" s="131"/>
      <c r="H11" s="213">
        <f t="shared" ref="H11:H31" si="0">SUM(E11:G11)</f>
        <v>0</v>
      </c>
    </row>
    <row r="12" spans="2:8" ht="21.75" customHeight="1" thickBot="1" x14ac:dyDescent="0.3">
      <c r="B12" s="12"/>
      <c r="C12" s="29" t="s">
        <v>9</v>
      </c>
      <c r="D12" s="12"/>
      <c r="E12" s="131"/>
      <c r="F12" s="131"/>
      <c r="G12" s="131"/>
      <c r="H12" s="213">
        <f t="shared" si="0"/>
        <v>0</v>
      </c>
    </row>
    <row r="13" spans="2:8" ht="21.75" customHeight="1" thickBot="1" x14ac:dyDescent="0.3">
      <c r="B13" s="12"/>
      <c r="C13" s="29" t="s">
        <v>10</v>
      </c>
      <c r="D13" s="12"/>
      <c r="E13" s="131"/>
      <c r="F13" s="131"/>
      <c r="G13" s="131"/>
      <c r="H13" s="213">
        <f t="shared" si="0"/>
        <v>0</v>
      </c>
    </row>
    <row r="14" spans="2:8" ht="21.75" customHeight="1" thickBot="1" x14ac:dyDescent="0.3">
      <c r="B14" s="67">
        <v>3</v>
      </c>
      <c r="C14" s="28" t="s">
        <v>11</v>
      </c>
      <c r="D14" s="67">
        <v>40</v>
      </c>
      <c r="E14" s="384">
        <f>'Purchased Services, Code 40'!E30:E30</f>
        <v>0</v>
      </c>
      <c r="F14" s="384">
        <f>'Purchased Services, Code 40'!F30:F30</f>
        <v>0</v>
      </c>
      <c r="G14" s="384">
        <f>'Purchased Services, Code 40'!G30:G30</f>
        <v>0</v>
      </c>
      <c r="H14" s="213">
        <f t="shared" si="0"/>
        <v>0</v>
      </c>
    </row>
    <row r="15" spans="2:8" ht="21.75" customHeight="1" thickBot="1" x14ac:dyDescent="0.3">
      <c r="B15" s="67">
        <v>4</v>
      </c>
      <c r="C15" s="28" t="s">
        <v>12</v>
      </c>
      <c r="D15" s="67">
        <v>45</v>
      </c>
      <c r="E15" s="383">
        <f>'Supplies &amp; Materials, Code 45'!E27:E27</f>
        <v>0</v>
      </c>
      <c r="F15" s="383">
        <f>'Supplies &amp; Materials, Code 45'!F27:F27</f>
        <v>0</v>
      </c>
      <c r="G15" s="383">
        <f>'Supplies &amp; Materials, Code 45'!G27:G27</f>
        <v>0</v>
      </c>
      <c r="H15" s="213">
        <f t="shared" si="0"/>
        <v>0</v>
      </c>
    </row>
    <row r="16" spans="2:8" ht="21.75" customHeight="1" thickBot="1" x14ac:dyDescent="0.3">
      <c r="B16" s="11"/>
      <c r="C16" s="29" t="s">
        <v>13</v>
      </c>
      <c r="D16" s="11"/>
      <c r="E16" s="131"/>
      <c r="F16" s="131"/>
      <c r="G16" s="131"/>
      <c r="H16" s="213">
        <f t="shared" si="0"/>
        <v>0</v>
      </c>
    </row>
    <row r="17" spans="2:10" ht="21.75" customHeight="1" thickBot="1" x14ac:dyDescent="0.3">
      <c r="B17" s="12"/>
      <c r="C17" s="29" t="s">
        <v>14</v>
      </c>
      <c r="D17" s="12"/>
      <c r="E17" s="131"/>
      <c r="F17" s="131"/>
      <c r="G17" s="131"/>
      <c r="H17" s="213">
        <f t="shared" si="0"/>
        <v>0</v>
      </c>
    </row>
    <row r="18" spans="2:10" ht="21.75" customHeight="1" thickBot="1" x14ac:dyDescent="0.3">
      <c r="B18" s="67">
        <v>5</v>
      </c>
      <c r="C18" s="28" t="s">
        <v>15</v>
      </c>
      <c r="D18" s="67">
        <v>46</v>
      </c>
      <c r="E18" s="384">
        <f>'Travel Expenses, Code 46'!E23:E23</f>
        <v>0</v>
      </c>
      <c r="F18" s="384">
        <f>'Travel Expenses, Code 46'!F23:F23</f>
        <v>0</v>
      </c>
      <c r="G18" s="384">
        <f>'Travel Expenses, Code 46'!G23:G23</f>
        <v>0</v>
      </c>
      <c r="H18" s="213">
        <f t="shared" si="0"/>
        <v>0</v>
      </c>
    </row>
    <row r="19" spans="2:10" ht="21.75" customHeight="1" thickBot="1" x14ac:dyDescent="0.3">
      <c r="B19" s="11"/>
      <c r="C19" s="29" t="s">
        <v>16</v>
      </c>
      <c r="D19" s="11"/>
      <c r="E19" s="131"/>
      <c r="F19" s="131"/>
      <c r="G19" s="131"/>
      <c r="H19" s="213">
        <f t="shared" si="0"/>
        <v>0</v>
      </c>
    </row>
    <row r="20" spans="2:10" ht="21.75" customHeight="1" thickBot="1" x14ac:dyDescent="0.3">
      <c r="B20" s="12"/>
      <c r="C20" s="29" t="s">
        <v>17</v>
      </c>
      <c r="D20" s="12"/>
      <c r="E20" s="131"/>
      <c r="F20" s="131"/>
      <c r="G20" s="131"/>
      <c r="H20" s="213">
        <f t="shared" si="0"/>
        <v>0</v>
      </c>
    </row>
    <row r="21" spans="2:10" ht="21.75" customHeight="1" thickBot="1" x14ac:dyDescent="0.3">
      <c r="B21" s="67">
        <v>6</v>
      </c>
      <c r="C21" s="28" t="s">
        <v>18</v>
      </c>
      <c r="D21" s="67">
        <v>80</v>
      </c>
      <c r="E21" s="383">
        <f>'Employee Benefits, Code 80'!E21:E21</f>
        <v>0</v>
      </c>
      <c r="F21" s="383">
        <f>'Employee Benefits, Code 80'!F21:F21</f>
        <v>0</v>
      </c>
      <c r="G21" s="383">
        <f>'Employee Benefits, Code 80'!G21:G21</f>
        <v>0</v>
      </c>
      <c r="H21" s="213">
        <f t="shared" si="0"/>
        <v>0</v>
      </c>
    </row>
    <row r="22" spans="2:10" ht="21.75" customHeight="1" thickBot="1" x14ac:dyDescent="0.3">
      <c r="B22" s="11"/>
      <c r="C22" s="29" t="s">
        <v>19</v>
      </c>
      <c r="D22" s="11"/>
      <c r="E22" s="131"/>
      <c r="F22" s="131"/>
      <c r="G22" s="131"/>
      <c r="H22" s="213">
        <f t="shared" si="0"/>
        <v>0</v>
      </c>
    </row>
    <row r="23" spans="2:10" ht="21.75" customHeight="1" thickBot="1" x14ac:dyDescent="0.3">
      <c r="B23" s="12"/>
      <c r="C23" s="29" t="s">
        <v>20</v>
      </c>
      <c r="D23" s="12"/>
      <c r="E23" s="131"/>
      <c r="F23" s="131"/>
      <c r="G23" s="131"/>
      <c r="H23" s="213">
        <f t="shared" si="0"/>
        <v>0</v>
      </c>
    </row>
    <row r="24" spans="2:10" ht="21.75" customHeight="1" thickBot="1" x14ac:dyDescent="0.3">
      <c r="B24" s="12"/>
      <c r="C24" s="29" t="s">
        <v>21</v>
      </c>
      <c r="D24" s="12"/>
      <c r="E24" s="131"/>
      <c r="F24" s="131"/>
      <c r="G24" s="131"/>
      <c r="H24" s="213">
        <f t="shared" si="0"/>
        <v>0</v>
      </c>
    </row>
    <row r="25" spans="2:10" ht="21.75" customHeight="1" thickBot="1" x14ac:dyDescent="0.3">
      <c r="B25" s="12"/>
      <c r="C25" s="29" t="s">
        <v>74</v>
      </c>
      <c r="D25" s="12"/>
      <c r="E25" s="131"/>
      <c r="F25" s="131"/>
      <c r="G25" s="131"/>
      <c r="H25" s="213">
        <f t="shared" si="0"/>
        <v>0</v>
      </c>
    </row>
    <row r="26" spans="2:10" ht="21.75" customHeight="1" thickTop="1" thickBot="1" x14ac:dyDescent="0.3">
      <c r="B26" s="93">
        <v>7</v>
      </c>
      <c r="C26" s="89" t="s">
        <v>75</v>
      </c>
      <c r="D26" s="90"/>
      <c r="E26" s="210">
        <f>E9+E10+E14+E15+E18+E21</f>
        <v>0</v>
      </c>
      <c r="F26" s="210">
        <f>F9+F10+F14+F15+F18+F21</f>
        <v>0</v>
      </c>
      <c r="G26" s="210">
        <f>G9+G10+G14+G15+G18+G21</f>
        <v>0</v>
      </c>
      <c r="H26" s="214">
        <f>H9+H10+H14+H15+H18+H21</f>
        <v>0</v>
      </c>
    </row>
    <row r="27" spans="2:10" ht="21.75" customHeight="1" thickBot="1" x14ac:dyDescent="0.3">
      <c r="B27" s="67">
        <v>8</v>
      </c>
      <c r="C27" s="28" t="s">
        <v>76</v>
      </c>
      <c r="D27" s="67">
        <v>90</v>
      </c>
      <c r="E27" s="383">
        <f>'Indirect Cost, Code 90'!F8</f>
        <v>0</v>
      </c>
      <c r="F27" s="383">
        <f>'Indirect Cost, Code 90'!F9</f>
        <v>0</v>
      </c>
      <c r="G27" s="383">
        <f>'Indirect Cost, Code 90'!F10</f>
        <v>0</v>
      </c>
      <c r="H27" s="213">
        <f t="shared" si="0"/>
        <v>0</v>
      </c>
    </row>
    <row r="28" spans="2:10" ht="21.75" customHeight="1" thickBot="1" x14ac:dyDescent="0.3">
      <c r="B28" s="67">
        <v>9</v>
      </c>
      <c r="C28" s="28" t="s">
        <v>77</v>
      </c>
      <c r="D28" s="67">
        <v>49</v>
      </c>
      <c r="E28" s="384">
        <f>'BOCES Service, Code 49'!E21:E21</f>
        <v>0</v>
      </c>
      <c r="F28" s="384">
        <f>'BOCES Service, Code 49'!F21:F21</f>
        <v>0</v>
      </c>
      <c r="G28" s="384">
        <f>'BOCES Service, Code 49'!G21:G21</f>
        <v>0</v>
      </c>
      <c r="H28" s="213">
        <f t="shared" si="0"/>
        <v>0</v>
      </c>
    </row>
    <row r="29" spans="2:10" ht="21.75" customHeight="1" thickBot="1" x14ac:dyDescent="0.3">
      <c r="B29" s="67">
        <v>10</v>
      </c>
      <c r="C29" s="28" t="s">
        <v>78</v>
      </c>
      <c r="D29" s="67">
        <v>30</v>
      </c>
      <c r="E29" s="211"/>
      <c r="F29" s="211"/>
      <c r="G29" s="211"/>
      <c r="H29" s="215">
        <f t="shared" si="0"/>
        <v>0</v>
      </c>
    </row>
    <row r="30" spans="2:10" ht="21.75" customHeight="1" thickBot="1" x14ac:dyDescent="0.3">
      <c r="B30" s="92">
        <v>11</v>
      </c>
      <c r="C30" s="91" t="s">
        <v>22</v>
      </c>
      <c r="D30" s="92">
        <v>20</v>
      </c>
      <c r="E30" s="385">
        <f>'Equipment, Code 20'!E23:E23</f>
        <v>0</v>
      </c>
      <c r="F30" s="385">
        <f>'Equipment, Code 20'!F23:F23</f>
        <v>0</v>
      </c>
      <c r="G30" s="385">
        <f>'Equipment, Code 20'!G23:G23</f>
        <v>0</v>
      </c>
      <c r="H30" s="216">
        <f t="shared" si="0"/>
        <v>0</v>
      </c>
      <c r="J30" s="220" t="s">
        <v>216</v>
      </c>
    </row>
    <row r="31" spans="2:10" ht="21.75" customHeight="1" thickTop="1" thickBot="1" x14ac:dyDescent="0.3">
      <c r="B31" s="68">
        <v>12</v>
      </c>
      <c r="C31" s="87" t="s">
        <v>103</v>
      </c>
      <c r="D31" s="88"/>
      <c r="E31" s="212">
        <f>SUM(E26:E30)</f>
        <v>0</v>
      </c>
      <c r="F31" s="212">
        <f>SUM(F26:F30)</f>
        <v>0</v>
      </c>
      <c r="G31" s="212">
        <f>SUM(G26:G30)</f>
        <v>0</v>
      </c>
      <c r="H31" s="217">
        <f t="shared" si="0"/>
        <v>0</v>
      </c>
      <c r="J31" s="221" t="str">
        <f>IF((F31 + G31) &gt;= (E31 * 0.25), "Yes", "No")</f>
        <v>Yes</v>
      </c>
    </row>
    <row r="32" spans="2:10" ht="15.75" thickBot="1" x14ac:dyDescent="0.3"/>
    <row r="33" spans="2:8" s="78" customFormat="1" ht="48" customHeight="1" thickBot="1" x14ac:dyDescent="0.3">
      <c r="B33" s="371" t="s">
        <v>125</v>
      </c>
      <c r="C33" s="372"/>
      <c r="D33" s="372"/>
      <c r="E33" s="372"/>
      <c r="F33" s="372"/>
      <c r="G33" s="372"/>
      <c r="H33" s="373"/>
    </row>
  </sheetData>
  <sheetProtection algorithmName="SHA-512" hashValue="KbarvLu1U8DwOIkAsoTdXcv268gFnbi6e2ZabmVrK/Cw/NHzzxx6015PrKXVtNsHyd9bVeBZzJOCiLMkY8QWAQ==" saltValue="dqCulc+pB0e8BTKwqMxh/w==" spinCount="100000" sheet="1" objects="1" scenarios="1" selectLockedCells="1"/>
  <mergeCells count="5">
    <mergeCell ref="B33:H33"/>
    <mergeCell ref="C6:G6"/>
    <mergeCell ref="C2:D2"/>
    <mergeCell ref="C3:D3"/>
    <mergeCell ref="C4:D4"/>
  </mergeCells>
  <conditionalFormatting sqref="J31">
    <cfRule type="expression" dxfId="1" priority="1">
      <formula>J31="Yes"</formula>
    </cfRule>
    <cfRule type="expression" dxfId="0"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BB576069-43C6-4641-8B01-6A24213AE41C}"/>
  </dataValidations>
  <printOptions horizontalCentered="1" verticalCentered="1"/>
  <pageMargins left="0.2" right="0.2" top="0.5" bottom="0.5" header="0.3" footer="0.3"/>
  <pageSetup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BA3C7-C03A-4C36-A3C9-CEBA46F1E01D}">
  <dimension ref="A1:A87"/>
  <sheetViews>
    <sheetView workbookViewId="0">
      <selection activeCell="F84" sqref="F84"/>
    </sheetView>
  </sheetViews>
  <sheetFormatPr defaultRowHeight="15" x14ac:dyDescent="0.25"/>
  <cols>
    <col min="1" max="1" width="77.7109375" customWidth="1"/>
    <col min="6" max="6" width="52" customWidth="1"/>
  </cols>
  <sheetData>
    <row r="1" spans="1:1" ht="15.75" x14ac:dyDescent="0.25">
      <c r="A1" s="194" t="s">
        <v>154</v>
      </c>
    </row>
    <row r="2" spans="1:1" ht="15.75" x14ac:dyDescent="0.25">
      <c r="A2" s="198" t="s">
        <v>185</v>
      </c>
    </row>
    <row r="3" spans="1:1" ht="15.75" x14ac:dyDescent="0.25">
      <c r="A3" s="198" t="s">
        <v>181</v>
      </c>
    </row>
    <row r="4" spans="1:1" ht="15.75" x14ac:dyDescent="0.25">
      <c r="A4" s="194" t="s">
        <v>153</v>
      </c>
    </row>
    <row r="5" spans="1:1" ht="15.75" x14ac:dyDescent="0.25">
      <c r="A5" s="199" t="s">
        <v>192</v>
      </c>
    </row>
    <row r="6" spans="1:1" ht="15.75" x14ac:dyDescent="0.25">
      <c r="A6" s="198" t="s">
        <v>165</v>
      </c>
    </row>
    <row r="7" spans="1:1" ht="15.75" x14ac:dyDescent="0.25">
      <c r="A7" s="194" t="s">
        <v>129</v>
      </c>
    </row>
    <row r="8" spans="1:1" ht="15.75" x14ac:dyDescent="0.25">
      <c r="A8" s="198" t="s">
        <v>174</v>
      </c>
    </row>
    <row r="9" spans="1:1" ht="15.75" x14ac:dyDescent="0.25">
      <c r="A9" s="195" t="s">
        <v>139</v>
      </c>
    </row>
    <row r="10" spans="1:1" ht="15.75" x14ac:dyDescent="0.25">
      <c r="A10" s="198" t="s">
        <v>173</v>
      </c>
    </row>
    <row r="11" spans="1:1" ht="15.75" x14ac:dyDescent="0.25">
      <c r="A11" s="194" t="s">
        <v>163</v>
      </c>
    </row>
    <row r="12" spans="1:1" ht="15.75" x14ac:dyDescent="0.25">
      <c r="A12" s="198" t="s">
        <v>146</v>
      </c>
    </row>
    <row r="13" spans="1:1" ht="15.75" x14ac:dyDescent="0.25">
      <c r="A13" s="198" t="s">
        <v>169</v>
      </c>
    </row>
    <row r="14" spans="1:1" ht="15.75" x14ac:dyDescent="0.25">
      <c r="A14" s="198" t="s">
        <v>191</v>
      </c>
    </row>
    <row r="15" spans="1:1" ht="15.75" x14ac:dyDescent="0.25">
      <c r="A15" s="200" t="s">
        <v>131</v>
      </c>
    </row>
    <row r="16" spans="1:1" ht="15.75" x14ac:dyDescent="0.25">
      <c r="A16" s="198" t="s">
        <v>132</v>
      </c>
    </row>
    <row r="17" spans="1:1" ht="15.75" x14ac:dyDescent="0.25">
      <c r="A17" s="203" t="s">
        <v>210</v>
      </c>
    </row>
    <row r="18" spans="1:1" ht="15.75" x14ac:dyDescent="0.25">
      <c r="A18" s="198" t="s">
        <v>189</v>
      </c>
    </row>
    <row r="19" spans="1:1" ht="15.75" x14ac:dyDescent="0.25">
      <c r="A19" s="194" t="s">
        <v>159</v>
      </c>
    </row>
    <row r="20" spans="1:1" ht="15.75" x14ac:dyDescent="0.25">
      <c r="A20" s="196" t="s">
        <v>195</v>
      </c>
    </row>
    <row r="21" spans="1:1" ht="15.75" x14ac:dyDescent="0.25">
      <c r="A21" s="194" t="s">
        <v>152</v>
      </c>
    </row>
    <row r="22" spans="1:1" ht="15.75" x14ac:dyDescent="0.25">
      <c r="A22" s="194" t="s">
        <v>149</v>
      </c>
    </row>
    <row r="23" spans="1:1" ht="15.75" x14ac:dyDescent="0.25">
      <c r="A23" s="198" t="s">
        <v>209</v>
      </c>
    </row>
    <row r="24" spans="1:1" ht="15.75" x14ac:dyDescent="0.25">
      <c r="A24" s="198" t="s">
        <v>187</v>
      </c>
    </row>
    <row r="25" spans="1:1" ht="15.75" x14ac:dyDescent="0.25">
      <c r="A25" s="198" t="s">
        <v>182</v>
      </c>
    </row>
    <row r="26" spans="1:1" ht="15.75" x14ac:dyDescent="0.25">
      <c r="A26" s="196" t="s">
        <v>172</v>
      </c>
    </row>
    <row r="27" spans="1:1" ht="15.75" x14ac:dyDescent="0.25">
      <c r="A27" s="198" t="s">
        <v>183</v>
      </c>
    </row>
    <row r="28" spans="1:1" ht="15.75" x14ac:dyDescent="0.25">
      <c r="A28" s="198" t="s">
        <v>196</v>
      </c>
    </row>
    <row r="29" spans="1:1" ht="15.75" x14ac:dyDescent="0.25">
      <c r="A29" s="196" t="s">
        <v>166</v>
      </c>
    </row>
    <row r="30" spans="1:1" ht="15.75" x14ac:dyDescent="0.25">
      <c r="A30" s="194" t="s">
        <v>145</v>
      </c>
    </row>
    <row r="31" spans="1:1" ht="15.75" x14ac:dyDescent="0.25">
      <c r="A31" s="194" t="s">
        <v>140</v>
      </c>
    </row>
    <row r="32" spans="1:1" ht="15.75" x14ac:dyDescent="0.25">
      <c r="A32" s="194" t="s">
        <v>143</v>
      </c>
    </row>
    <row r="33" spans="1:1" ht="15.75" x14ac:dyDescent="0.25">
      <c r="A33" s="194" t="s">
        <v>141</v>
      </c>
    </row>
    <row r="34" spans="1:1" ht="15.75" x14ac:dyDescent="0.25">
      <c r="A34" s="198" t="s">
        <v>186</v>
      </c>
    </row>
    <row r="35" spans="1:1" ht="15.75" x14ac:dyDescent="0.25">
      <c r="A35" s="194" t="s">
        <v>208</v>
      </c>
    </row>
    <row r="36" spans="1:1" ht="15.75" x14ac:dyDescent="0.25">
      <c r="A36" s="196" t="s">
        <v>164</v>
      </c>
    </row>
    <row r="37" spans="1:1" ht="15.75" x14ac:dyDescent="0.25">
      <c r="A37" s="196" t="s">
        <v>197</v>
      </c>
    </row>
    <row r="38" spans="1:1" ht="15.75" x14ac:dyDescent="0.25">
      <c r="A38" s="194" t="s">
        <v>133</v>
      </c>
    </row>
    <row r="39" spans="1:1" ht="15.75" x14ac:dyDescent="0.25">
      <c r="A39" s="194" t="s">
        <v>160</v>
      </c>
    </row>
    <row r="40" spans="1:1" ht="15.75" x14ac:dyDescent="0.25">
      <c r="A40" s="198" t="s">
        <v>175</v>
      </c>
    </row>
    <row r="41" spans="1:1" ht="15.75" x14ac:dyDescent="0.25">
      <c r="A41" s="194" t="s">
        <v>162</v>
      </c>
    </row>
    <row r="42" spans="1:1" ht="15.75" x14ac:dyDescent="0.25">
      <c r="A42" s="204" t="s">
        <v>211</v>
      </c>
    </row>
    <row r="43" spans="1:1" ht="15.75" x14ac:dyDescent="0.25">
      <c r="A43" s="198" t="s">
        <v>177</v>
      </c>
    </row>
    <row r="44" spans="1:1" ht="15.75" x14ac:dyDescent="0.25">
      <c r="A44" s="196" t="s">
        <v>167</v>
      </c>
    </row>
    <row r="45" spans="1:1" ht="15.75" x14ac:dyDescent="0.25">
      <c r="A45" s="197" t="s">
        <v>179</v>
      </c>
    </row>
    <row r="46" spans="1:1" ht="15.75" x14ac:dyDescent="0.25">
      <c r="A46" s="194" t="s">
        <v>136</v>
      </c>
    </row>
    <row r="47" spans="1:1" ht="15.75" x14ac:dyDescent="0.25">
      <c r="A47" s="203" t="s">
        <v>214</v>
      </c>
    </row>
    <row r="48" spans="1:1" ht="15.75" x14ac:dyDescent="0.25">
      <c r="A48" s="196" t="s">
        <v>171</v>
      </c>
    </row>
    <row r="49" spans="1:1" ht="15.75" x14ac:dyDescent="0.25">
      <c r="A49" s="197" t="s">
        <v>184</v>
      </c>
    </row>
    <row r="50" spans="1:1" ht="15.75" x14ac:dyDescent="0.25">
      <c r="A50" s="194" t="s">
        <v>161</v>
      </c>
    </row>
    <row r="51" spans="1:1" ht="15.75" x14ac:dyDescent="0.25">
      <c r="A51" s="197" t="s">
        <v>188</v>
      </c>
    </row>
    <row r="52" spans="1:1" ht="15.75" x14ac:dyDescent="0.25">
      <c r="A52" s="196" t="s">
        <v>168</v>
      </c>
    </row>
    <row r="53" spans="1:1" ht="15.75" x14ac:dyDescent="0.25">
      <c r="A53" s="194" t="s">
        <v>194</v>
      </c>
    </row>
    <row r="54" spans="1:1" ht="15.75" x14ac:dyDescent="0.25">
      <c r="A54" s="203" t="s">
        <v>215</v>
      </c>
    </row>
    <row r="55" spans="1:1" ht="15.75" x14ac:dyDescent="0.25">
      <c r="A55" s="194" t="s">
        <v>150</v>
      </c>
    </row>
    <row r="56" spans="1:1" ht="15.75" x14ac:dyDescent="0.25">
      <c r="A56" s="194" t="s">
        <v>199</v>
      </c>
    </row>
    <row r="57" spans="1:1" ht="15.75" x14ac:dyDescent="0.25">
      <c r="A57" s="203" t="s">
        <v>202</v>
      </c>
    </row>
    <row r="58" spans="1:1" ht="15.75" x14ac:dyDescent="0.25">
      <c r="A58" s="194" t="s">
        <v>137</v>
      </c>
    </row>
    <row r="59" spans="1:1" ht="15.75" x14ac:dyDescent="0.25">
      <c r="A59" s="194" t="s">
        <v>135</v>
      </c>
    </row>
    <row r="60" spans="1:1" ht="15.75" x14ac:dyDescent="0.25">
      <c r="A60" s="205" t="s">
        <v>212</v>
      </c>
    </row>
    <row r="61" spans="1:1" ht="15.75" x14ac:dyDescent="0.25">
      <c r="A61" s="194" t="s">
        <v>156</v>
      </c>
    </row>
    <row r="62" spans="1:1" ht="15.75" x14ac:dyDescent="0.25">
      <c r="A62" s="196" t="s">
        <v>170</v>
      </c>
    </row>
    <row r="63" spans="1:1" ht="15.75" x14ac:dyDescent="0.25">
      <c r="A63" s="194" t="s">
        <v>130</v>
      </c>
    </row>
    <row r="64" spans="1:1" ht="15.75" x14ac:dyDescent="0.25">
      <c r="A64" s="197" t="s">
        <v>180</v>
      </c>
    </row>
    <row r="65" spans="1:1" ht="15.75" x14ac:dyDescent="0.25">
      <c r="A65" s="194" t="s">
        <v>128</v>
      </c>
    </row>
    <row r="66" spans="1:1" ht="15.75" x14ac:dyDescent="0.25">
      <c r="A66" s="195" t="s">
        <v>148</v>
      </c>
    </row>
    <row r="67" spans="1:1" ht="15.75" x14ac:dyDescent="0.25">
      <c r="A67" s="203" t="s">
        <v>158</v>
      </c>
    </row>
    <row r="68" spans="1:1" ht="15.75" x14ac:dyDescent="0.25">
      <c r="A68" s="206" t="s">
        <v>201</v>
      </c>
    </row>
    <row r="69" spans="1:1" ht="15.75" x14ac:dyDescent="0.25">
      <c r="A69" s="197" t="s">
        <v>190</v>
      </c>
    </row>
    <row r="70" spans="1:1" ht="15.75" x14ac:dyDescent="0.25">
      <c r="A70" s="195" t="s">
        <v>144</v>
      </c>
    </row>
    <row r="71" spans="1:1" ht="15.75" x14ac:dyDescent="0.25">
      <c r="A71" s="197" t="s">
        <v>178</v>
      </c>
    </row>
    <row r="72" spans="1:1" ht="15.75" x14ac:dyDescent="0.25">
      <c r="A72" s="194" t="s">
        <v>147</v>
      </c>
    </row>
    <row r="73" spans="1:1" ht="15.75" x14ac:dyDescent="0.25">
      <c r="A73" s="194" t="s">
        <v>142</v>
      </c>
    </row>
    <row r="74" spans="1:1" ht="15.75" x14ac:dyDescent="0.25">
      <c r="A74" s="194" t="s">
        <v>157</v>
      </c>
    </row>
    <row r="75" spans="1:1" ht="15.75" x14ac:dyDescent="0.25">
      <c r="A75" s="206" t="s">
        <v>213</v>
      </c>
    </row>
    <row r="76" spans="1:1" ht="15.75" x14ac:dyDescent="0.25">
      <c r="A76" s="195" t="s">
        <v>155</v>
      </c>
    </row>
    <row r="77" spans="1:1" ht="15.75" x14ac:dyDescent="0.25">
      <c r="A77" s="203" t="s">
        <v>200</v>
      </c>
    </row>
    <row r="78" spans="1:1" ht="15.75" x14ac:dyDescent="0.25">
      <c r="A78" s="194" t="s">
        <v>134</v>
      </c>
    </row>
    <row r="79" spans="1:1" ht="15.75" x14ac:dyDescent="0.25">
      <c r="A79" s="197" t="s">
        <v>138</v>
      </c>
    </row>
    <row r="80" spans="1:1" ht="15.75" x14ac:dyDescent="0.25">
      <c r="A80" s="197" t="s">
        <v>198</v>
      </c>
    </row>
    <row r="81" spans="1:1" ht="15.75" x14ac:dyDescent="0.25">
      <c r="A81" s="197" t="s">
        <v>176</v>
      </c>
    </row>
    <row r="82" spans="1:1" ht="15.75" x14ac:dyDescent="0.25">
      <c r="A82" s="194" t="s">
        <v>193</v>
      </c>
    </row>
    <row r="83" spans="1:1" ht="15.75" x14ac:dyDescent="0.25">
      <c r="A83" s="194" t="s">
        <v>151</v>
      </c>
    </row>
    <row r="84" spans="1:1" ht="15.75" x14ac:dyDescent="0.25">
      <c r="A84" s="194"/>
    </row>
    <row r="85" spans="1:1" ht="15.75" x14ac:dyDescent="0.25">
      <c r="A85" s="194"/>
    </row>
    <row r="86" spans="1:1" ht="15.75" x14ac:dyDescent="0.25">
      <c r="A86" s="194"/>
    </row>
    <row r="87" spans="1:1" ht="15.75" x14ac:dyDescent="0.25">
      <c r="A87" s="194"/>
    </row>
  </sheetData>
  <sortState xmlns:xlrd2="http://schemas.microsoft.com/office/spreadsheetml/2017/richdata2" ref="A2:A90">
    <sortCondition ref="A1:A9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8FEAFF"/>
    <pageSetUpPr fitToPage="1"/>
  </sheetPr>
  <dimension ref="A1:L21"/>
  <sheetViews>
    <sheetView zoomScale="80" zoomScaleNormal="80" workbookViewId="0">
      <selection activeCell="A5" sqref="A5:H5"/>
    </sheetView>
  </sheetViews>
  <sheetFormatPr defaultColWidth="9.140625" defaultRowHeight="15" x14ac:dyDescent="0.25"/>
  <cols>
    <col min="1" max="1" width="30.7109375" style="2" customWidth="1"/>
    <col min="2" max="2" width="16.7109375" style="2" customWidth="1"/>
    <col min="3" max="3" width="4.42578125" style="2" customWidth="1"/>
    <col min="4" max="4" width="4.7109375" style="2" customWidth="1"/>
    <col min="5" max="5" width="50.7109375" style="2" customWidth="1"/>
    <col min="6" max="6" width="4.7109375" style="2" customWidth="1"/>
    <col min="7" max="7" width="3.85546875" style="2" customWidth="1"/>
    <col min="8" max="8" width="47.42578125" style="2" customWidth="1"/>
    <col min="10" max="10" width="11.28515625" style="2" customWidth="1"/>
    <col min="11" max="16384" width="9.140625" style="2"/>
  </cols>
  <sheetData>
    <row r="1" spans="1:12" ht="121.5" customHeight="1" thickBot="1" x14ac:dyDescent="0.5">
      <c r="A1" s="279" t="s">
        <v>203</v>
      </c>
      <c r="B1" s="280"/>
      <c r="C1" s="280"/>
      <c r="D1" s="280"/>
      <c r="E1" s="280"/>
      <c r="F1" s="280"/>
      <c r="G1" s="280"/>
      <c r="H1" s="281"/>
      <c r="J1" s="4"/>
      <c r="K1" s="14"/>
      <c r="L1" s="5"/>
    </row>
    <row r="2" spans="1:12" ht="30" customHeight="1" thickBot="1" x14ac:dyDescent="0.5">
      <c r="A2" s="276" t="s">
        <v>207</v>
      </c>
      <c r="B2" s="277"/>
      <c r="C2" s="277"/>
      <c r="D2" s="277"/>
      <c r="E2" s="277"/>
      <c r="F2" s="277"/>
      <c r="G2" s="277"/>
      <c r="H2" s="278"/>
      <c r="J2" s="4"/>
      <c r="K2" s="14"/>
      <c r="L2" s="5"/>
    </row>
    <row r="3" spans="1:12" ht="111" customHeight="1" thickBot="1" x14ac:dyDescent="0.3">
      <c r="A3" s="289"/>
      <c r="B3" s="290"/>
      <c r="C3" s="282" t="s">
        <v>127</v>
      </c>
      <c r="D3" s="282"/>
      <c r="E3" s="282"/>
      <c r="F3" s="282"/>
      <c r="G3" s="282"/>
      <c r="H3" s="192"/>
      <c r="J3" s="4"/>
      <c r="K3" s="15"/>
      <c r="L3" s="5"/>
    </row>
    <row r="4" spans="1:12" ht="34.5" customHeight="1" thickBot="1" x14ac:dyDescent="0.3">
      <c r="A4" s="283" t="s">
        <v>109</v>
      </c>
      <c r="B4" s="284"/>
      <c r="C4" s="284"/>
      <c r="D4" s="284"/>
      <c r="E4" s="284"/>
      <c r="F4" s="284"/>
      <c r="G4" s="284"/>
      <c r="H4" s="285"/>
      <c r="J4" s="4"/>
      <c r="K4" s="3"/>
    </row>
    <row r="5" spans="1:12" ht="36" customHeight="1" thickBot="1" x14ac:dyDescent="0.3">
      <c r="A5" s="286"/>
      <c r="B5" s="287"/>
      <c r="C5" s="287"/>
      <c r="D5" s="287"/>
      <c r="E5" s="287"/>
      <c r="F5" s="287"/>
      <c r="G5" s="287"/>
      <c r="H5" s="288"/>
      <c r="J5" s="4"/>
      <c r="K5" s="4"/>
      <c r="L5" s="5"/>
    </row>
    <row r="6" spans="1:12" ht="15" customHeight="1" thickBot="1" x14ac:dyDescent="0.3">
      <c r="A6" s="148"/>
      <c r="B6" s="149"/>
      <c r="C6" s="149"/>
      <c r="D6" s="149"/>
      <c r="E6" s="149"/>
      <c r="F6" s="149"/>
      <c r="G6" s="149"/>
      <c r="H6" s="188"/>
      <c r="J6" s="4"/>
      <c r="K6" s="4"/>
      <c r="L6" s="5"/>
    </row>
    <row r="7" spans="1:12" ht="36.75" customHeight="1" thickBot="1" x14ac:dyDescent="0.3">
      <c r="A7" s="146" t="s">
        <v>111</v>
      </c>
      <c r="B7" s="294"/>
      <c r="C7" s="295"/>
      <c r="D7" s="295"/>
      <c r="E7" s="295"/>
      <c r="F7" s="295"/>
      <c r="G7" s="295"/>
      <c r="H7" s="296"/>
      <c r="J7" s="4"/>
      <c r="K7" s="3"/>
    </row>
    <row r="8" spans="1:12" ht="36.75" customHeight="1" thickBot="1" x14ac:dyDescent="0.3">
      <c r="A8" s="144" t="s">
        <v>82</v>
      </c>
      <c r="B8" s="297"/>
      <c r="C8" s="298"/>
      <c r="D8" s="298"/>
      <c r="E8" s="298"/>
      <c r="F8" s="298"/>
      <c r="G8" s="298"/>
      <c r="H8" s="299"/>
      <c r="J8" s="4"/>
      <c r="K8" s="3"/>
    </row>
    <row r="9" spans="1:12" ht="36.75" customHeight="1" thickBot="1" x14ac:dyDescent="0.3">
      <c r="A9" s="144" t="s">
        <v>83</v>
      </c>
      <c r="B9" s="300"/>
      <c r="C9" s="301"/>
      <c r="D9" s="301"/>
      <c r="E9" s="301"/>
      <c r="F9" s="301"/>
      <c r="G9" s="301"/>
      <c r="H9" s="302"/>
      <c r="J9" s="4"/>
      <c r="K9" s="3"/>
    </row>
    <row r="10" spans="1:12" ht="36.75" customHeight="1" thickBot="1" x14ac:dyDescent="0.3">
      <c r="A10" s="145" t="s">
        <v>112</v>
      </c>
      <c r="B10" s="300"/>
      <c r="C10" s="301"/>
      <c r="D10" s="301"/>
      <c r="E10" s="301"/>
      <c r="F10" s="301"/>
      <c r="G10" s="301"/>
      <c r="H10" s="302"/>
      <c r="J10" s="4"/>
      <c r="K10" s="3"/>
    </row>
    <row r="11" spans="1:12" ht="19.5" customHeight="1" thickBot="1" x14ac:dyDescent="0.3">
      <c r="A11" s="147"/>
      <c r="B11" s="22"/>
      <c r="C11" s="22"/>
      <c r="D11" s="22"/>
      <c r="E11" s="291"/>
      <c r="F11" s="292"/>
      <c r="G11" s="292"/>
      <c r="H11" s="293"/>
      <c r="J11" s="6"/>
      <c r="K11" s="3"/>
    </row>
    <row r="12" spans="1:12" s="18" customFormat="1" ht="21.95" customHeight="1" x14ac:dyDescent="0.3">
      <c r="A12" s="261" t="s">
        <v>26</v>
      </c>
      <c r="B12" s="262"/>
      <c r="C12" s="263"/>
      <c r="D12" s="23"/>
      <c r="E12" s="151" t="s">
        <v>27</v>
      </c>
      <c r="F12" s="23"/>
      <c r="G12" s="264" t="s">
        <v>28</v>
      </c>
      <c r="H12" s="265"/>
      <c r="J12" s="16"/>
      <c r="K12" s="17"/>
    </row>
    <row r="13" spans="1:12" s="8" customFormat="1" ht="30" customHeight="1" thickBot="1" x14ac:dyDescent="0.3">
      <c r="A13" s="266"/>
      <c r="B13" s="267"/>
      <c r="C13" s="268"/>
      <c r="D13" s="24"/>
      <c r="E13" s="207"/>
      <c r="F13" s="24"/>
      <c r="G13" s="269"/>
      <c r="H13" s="270"/>
      <c r="J13" s="20"/>
      <c r="K13" s="13"/>
    </row>
    <row r="14" spans="1:12" s="18" customFormat="1" ht="21.95" customHeight="1" x14ac:dyDescent="0.3">
      <c r="A14" s="271" t="s">
        <v>24</v>
      </c>
      <c r="B14" s="272"/>
      <c r="C14" s="273"/>
      <c r="D14" s="152"/>
      <c r="E14" s="153" t="s">
        <v>24</v>
      </c>
      <c r="F14" s="152"/>
      <c r="G14" s="274" t="s">
        <v>24</v>
      </c>
      <c r="H14" s="275"/>
      <c r="J14" s="16"/>
      <c r="K14" s="17"/>
    </row>
    <row r="15" spans="1:12" s="8" customFormat="1" ht="30" customHeight="1" thickBot="1" x14ac:dyDescent="0.3">
      <c r="A15" s="246"/>
      <c r="B15" s="247"/>
      <c r="C15" s="248"/>
      <c r="D15" s="154"/>
      <c r="E15" s="208"/>
      <c r="F15" s="154"/>
      <c r="G15" s="249"/>
      <c r="H15" s="250"/>
      <c r="J15" s="20"/>
      <c r="K15" s="13"/>
    </row>
    <row r="16" spans="1:12" s="18" customFormat="1" ht="21.95" customHeight="1" x14ac:dyDescent="0.3">
      <c r="A16" s="251" t="s">
        <v>25</v>
      </c>
      <c r="B16" s="252"/>
      <c r="C16" s="253"/>
      <c r="D16" s="150"/>
      <c r="E16" s="155" t="s">
        <v>25</v>
      </c>
      <c r="F16" s="150"/>
      <c r="G16" s="254" t="s">
        <v>25</v>
      </c>
      <c r="H16" s="255"/>
      <c r="J16" s="19"/>
      <c r="K16" s="17"/>
    </row>
    <row r="17" spans="1:11" s="8" customFormat="1" ht="30" customHeight="1" thickBot="1" x14ac:dyDescent="0.3">
      <c r="A17" s="256"/>
      <c r="B17" s="257"/>
      <c r="C17" s="258"/>
      <c r="D17" s="156"/>
      <c r="E17" s="209"/>
      <c r="F17" s="156"/>
      <c r="G17" s="259"/>
      <c r="H17" s="260"/>
      <c r="J17" s="21"/>
      <c r="K17" s="13"/>
    </row>
    <row r="18" spans="1:11" s="18" customFormat="1" ht="21.95" customHeight="1" thickBot="1" x14ac:dyDescent="0.35">
      <c r="A18" s="157"/>
      <c r="B18" s="158"/>
      <c r="C18" s="158"/>
      <c r="D18" s="158"/>
      <c r="E18" s="158"/>
      <c r="F18" s="158"/>
      <c r="G18" s="158"/>
      <c r="H18" s="159"/>
      <c r="J18" s="19"/>
      <c r="K18" s="17"/>
    </row>
    <row r="19" spans="1:11" s="8" customFormat="1" ht="30" customHeight="1" x14ac:dyDescent="0.25">
      <c r="A19" s="2"/>
      <c r="B19" s="2"/>
      <c r="C19" s="2"/>
      <c r="D19" s="2"/>
      <c r="E19" s="2"/>
      <c r="F19" s="2"/>
      <c r="G19" s="2"/>
      <c r="H19" s="7"/>
      <c r="J19" s="21"/>
      <c r="K19" s="13"/>
    </row>
    <row r="20" spans="1:11" x14ac:dyDescent="0.25">
      <c r="H20" s="7"/>
    </row>
    <row r="21" spans="1:11" x14ac:dyDescent="0.25">
      <c r="H21" s="7"/>
    </row>
  </sheetData>
  <mergeCells count="23">
    <mergeCell ref="E11:H11"/>
    <mergeCell ref="B7:H7"/>
    <mergeCell ref="B8:H8"/>
    <mergeCell ref="B9:H9"/>
    <mergeCell ref="B10:H10"/>
    <mergeCell ref="A2:H2"/>
    <mergeCell ref="A1:H1"/>
    <mergeCell ref="C3:G3"/>
    <mergeCell ref="A4:H4"/>
    <mergeCell ref="A5:H5"/>
    <mergeCell ref="A3:B3"/>
    <mergeCell ref="A12:C12"/>
    <mergeCell ref="G12:H12"/>
    <mergeCell ref="A13:C13"/>
    <mergeCell ref="G13:H13"/>
    <mergeCell ref="A14:C14"/>
    <mergeCell ref="G14:H14"/>
    <mergeCell ref="A15:C15"/>
    <mergeCell ref="G15:H15"/>
    <mergeCell ref="A16:C16"/>
    <mergeCell ref="G16:H16"/>
    <mergeCell ref="A17:C17"/>
    <mergeCell ref="G17:H17"/>
  </mergeCells>
  <printOptions horizontalCentered="1" verticalCentered="1"/>
  <pageMargins left="0.2" right="0.2" top="0.5" bottom="0.5" header="0.3" footer="0.3"/>
  <pageSetup scale="7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List of Institutions" xr:uid="{51564E84-6728-4196-8055-7092A7360240}">
          <x14:formula1>
            <xm:f>'School List'!$A$1:$A$85</xm:f>
          </x14:formula1>
          <xm:sqref>A5:H5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EAFF"/>
    <pageSetUpPr fitToPage="1"/>
  </sheetPr>
  <dimension ref="A1:H23"/>
  <sheetViews>
    <sheetView zoomScaleNormal="100" workbookViewId="0">
      <selection activeCell="E14" sqref="E14"/>
    </sheetView>
  </sheetViews>
  <sheetFormatPr defaultColWidth="8.85546875" defaultRowHeight="15" x14ac:dyDescent="0.25"/>
  <cols>
    <col min="1" max="1" width="35.7109375" customWidth="1"/>
    <col min="2" max="7" width="15.7109375" customWidth="1"/>
    <col min="8" max="8" width="15.7109375" style="59" customWidth="1"/>
  </cols>
  <sheetData>
    <row r="1" spans="1:8" s="60" customFormat="1" ht="60" customHeight="1" thickBot="1" x14ac:dyDescent="0.4">
      <c r="A1" s="303" t="s">
        <v>206</v>
      </c>
      <c r="B1" s="304"/>
      <c r="C1" s="304"/>
      <c r="D1" s="304"/>
      <c r="E1" s="304"/>
      <c r="F1" s="304"/>
      <c r="G1" s="304"/>
      <c r="H1" s="305"/>
    </row>
    <row r="2" spans="1:8" s="65" customFormat="1" ht="15" customHeight="1" x14ac:dyDescent="0.25">
      <c r="A2" s="317" t="s">
        <v>39</v>
      </c>
      <c r="B2" s="318"/>
      <c r="C2" s="318"/>
      <c r="D2" s="318"/>
      <c r="E2" s="318"/>
      <c r="F2" s="318"/>
      <c r="G2" s="318"/>
      <c r="H2" s="319"/>
    </row>
    <row r="3" spans="1:8" s="1" customFormat="1" ht="30" customHeight="1" thickBot="1" x14ac:dyDescent="0.4">
      <c r="A3" s="320"/>
      <c r="B3" s="321"/>
      <c r="C3" s="321"/>
      <c r="D3" s="321"/>
      <c r="E3" s="321"/>
      <c r="F3" s="321"/>
      <c r="G3" s="321"/>
      <c r="H3" s="322"/>
    </row>
    <row r="4" spans="1:8" s="61" customFormat="1" ht="12.75" customHeight="1" thickBot="1" x14ac:dyDescent="0.3">
      <c r="A4" s="308"/>
      <c r="B4" s="309"/>
      <c r="C4" s="309"/>
      <c r="D4" s="309"/>
      <c r="E4" s="309"/>
      <c r="F4" s="309"/>
      <c r="G4" s="309"/>
      <c r="H4" s="310"/>
    </row>
    <row r="5" spans="1:8" s="61" customFormat="1" ht="36" customHeight="1" thickBot="1" x14ac:dyDescent="0.3">
      <c r="A5" s="314" t="s">
        <v>96</v>
      </c>
      <c r="B5" s="315"/>
      <c r="C5" s="315"/>
      <c r="D5" s="315"/>
      <c r="E5" s="315"/>
      <c r="F5" s="315"/>
      <c r="G5" s="315"/>
      <c r="H5" s="316"/>
    </row>
    <row r="6" spans="1:8" s="61" customFormat="1" ht="12.75" customHeight="1" thickBot="1" x14ac:dyDescent="0.3">
      <c r="A6" s="311"/>
      <c r="B6" s="312"/>
      <c r="C6" s="312"/>
      <c r="D6" s="312"/>
      <c r="E6" s="312"/>
      <c r="F6" s="312"/>
      <c r="G6" s="312"/>
      <c r="H6" s="313"/>
    </row>
    <row r="7" spans="1:8" s="34" customFormat="1" ht="48" customHeight="1" thickBot="1" x14ac:dyDescent="0.3">
      <c r="A7" s="33" t="s">
        <v>47</v>
      </c>
      <c r="B7" s="33" t="s">
        <v>48</v>
      </c>
      <c r="C7" s="33" t="s">
        <v>49</v>
      </c>
      <c r="D7" s="33" t="s">
        <v>50</v>
      </c>
      <c r="E7" s="33" t="s">
        <v>122</v>
      </c>
      <c r="F7" s="33" t="s">
        <v>2</v>
      </c>
      <c r="G7" s="36" t="s">
        <v>35</v>
      </c>
      <c r="H7" s="66" t="s">
        <v>4</v>
      </c>
    </row>
    <row r="8" spans="1:8" s="53" customFormat="1" ht="21.75" customHeight="1" x14ac:dyDescent="0.25">
      <c r="A8" s="94"/>
      <c r="B8" s="54"/>
      <c r="C8" s="101"/>
      <c r="D8" s="101"/>
      <c r="E8" s="101"/>
      <c r="F8" s="101"/>
      <c r="G8" s="102"/>
      <c r="H8" s="103">
        <f t="shared" ref="H8:H22" si="0">SUM(E8:G8)</f>
        <v>0</v>
      </c>
    </row>
    <row r="9" spans="1:8" s="53" customFormat="1" ht="21.75" customHeight="1" x14ac:dyDescent="0.25">
      <c r="A9" s="94"/>
      <c r="B9" s="54"/>
      <c r="C9" s="101"/>
      <c r="D9" s="101"/>
      <c r="E9" s="101"/>
      <c r="F9" s="101"/>
      <c r="G9" s="102"/>
      <c r="H9" s="103">
        <f t="shared" si="0"/>
        <v>0</v>
      </c>
    </row>
    <row r="10" spans="1:8" s="53" customFormat="1" ht="21.75" customHeight="1" x14ac:dyDescent="0.25">
      <c r="A10" s="94"/>
      <c r="B10" s="54"/>
      <c r="C10" s="101"/>
      <c r="D10" s="101"/>
      <c r="E10" s="101"/>
      <c r="F10" s="101"/>
      <c r="G10" s="102"/>
      <c r="H10" s="103">
        <f t="shared" si="0"/>
        <v>0</v>
      </c>
    </row>
    <row r="11" spans="1:8" s="53" customFormat="1" ht="21.75" customHeight="1" x14ac:dyDescent="0.25">
      <c r="A11" s="94"/>
      <c r="B11" s="54"/>
      <c r="C11" s="101"/>
      <c r="D11" s="101"/>
      <c r="E11" s="101"/>
      <c r="F11" s="101"/>
      <c r="G11" s="102"/>
      <c r="H11" s="103">
        <f t="shared" si="0"/>
        <v>0</v>
      </c>
    </row>
    <row r="12" spans="1:8" s="53" customFormat="1" ht="21.75" customHeight="1" x14ac:dyDescent="0.25">
      <c r="A12" s="94"/>
      <c r="B12" s="54"/>
      <c r="C12" s="101"/>
      <c r="D12" s="101"/>
      <c r="E12" s="101"/>
      <c r="F12" s="101"/>
      <c r="G12" s="102"/>
      <c r="H12" s="103">
        <f t="shared" si="0"/>
        <v>0</v>
      </c>
    </row>
    <row r="13" spans="1:8" s="53" customFormat="1" ht="21.75" customHeight="1" x14ac:dyDescent="0.25">
      <c r="A13" s="94"/>
      <c r="B13" s="54"/>
      <c r="C13" s="101"/>
      <c r="D13" s="101"/>
      <c r="E13" s="101"/>
      <c r="F13" s="101"/>
      <c r="G13" s="102"/>
      <c r="H13" s="103">
        <f t="shared" si="0"/>
        <v>0</v>
      </c>
    </row>
    <row r="14" spans="1:8" s="53" customFormat="1" ht="21.75" customHeight="1" x14ac:dyDescent="0.25">
      <c r="A14" s="94"/>
      <c r="B14" s="54"/>
      <c r="C14" s="101"/>
      <c r="D14" s="101"/>
      <c r="E14" s="101"/>
      <c r="F14" s="101"/>
      <c r="G14" s="102"/>
      <c r="H14" s="103">
        <f t="shared" si="0"/>
        <v>0</v>
      </c>
    </row>
    <row r="15" spans="1:8" s="53" customFormat="1" ht="21.75" customHeight="1" x14ac:dyDescent="0.25">
      <c r="A15" s="94"/>
      <c r="B15" s="54"/>
      <c r="C15" s="101"/>
      <c r="D15" s="101"/>
      <c r="E15" s="101"/>
      <c r="F15" s="101"/>
      <c r="G15" s="102"/>
      <c r="H15" s="103">
        <f t="shared" si="0"/>
        <v>0</v>
      </c>
    </row>
    <row r="16" spans="1:8" s="53" customFormat="1" ht="21.75" customHeight="1" x14ac:dyDescent="0.25">
      <c r="A16" s="94"/>
      <c r="B16" s="54"/>
      <c r="C16" s="101"/>
      <c r="D16" s="101"/>
      <c r="E16" s="101"/>
      <c r="F16" s="101"/>
      <c r="G16" s="102"/>
      <c r="H16" s="103">
        <f t="shared" si="0"/>
        <v>0</v>
      </c>
    </row>
    <row r="17" spans="1:8" s="53" customFormat="1" ht="21.75" customHeight="1" x14ac:dyDescent="0.25">
      <c r="A17" s="94"/>
      <c r="B17" s="54"/>
      <c r="C17" s="101"/>
      <c r="D17" s="101"/>
      <c r="E17" s="101"/>
      <c r="F17" s="101"/>
      <c r="G17" s="102"/>
      <c r="H17" s="103">
        <f t="shared" si="0"/>
        <v>0</v>
      </c>
    </row>
    <row r="18" spans="1:8" s="53" customFormat="1" ht="21.75" customHeight="1" x14ac:dyDescent="0.25">
      <c r="A18" s="95"/>
      <c r="B18" s="55"/>
      <c r="C18" s="104"/>
      <c r="D18" s="104"/>
      <c r="E18" s="104"/>
      <c r="F18" s="104"/>
      <c r="G18" s="105"/>
      <c r="H18" s="103">
        <f t="shared" si="0"/>
        <v>0</v>
      </c>
    </row>
    <row r="19" spans="1:8" s="53" customFormat="1" ht="21.75" customHeight="1" x14ac:dyDescent="0.25">
      <c r="A19" s="95"/>
      <c r="B19" s="55"/>
      <c r="C19" s="104"/>
      <c r="D19" s="104"/>
      <c r="E19" s="104"/>
      <c r="F19" s="104"/>
      <c r="G19" s="105"/>
      <c r="H19" s="103">
        <f t="shared" si="0"/>
        <v>0</v>
      </c>
    </row>
    <row r="20" spans="1:8" s="53" customFormat="1" ht="21.75" customHeight="1" x14ac:dyDescent="0.25">
      <c r="A20" s="95"/>
      <c r="B20" s="55"/>
      <c r="C20" s="104"/>
      <c r="D20" s="104"/>
      <c r="E20" s="104"/>
      <c r="F20" s="104"/>
      <c r="G20" s="105"/>
      <c r="H20" s="103">
        <f t="shared" si="0"/>
        <v>0</v>
      </c>
    </row>
    <row r="21" spans="1:8" s="53" customFormat="1" ht="21.75" customHeight="1" x14ac:dyDescent="0.25">
      <c r="A21" s="95"/>
      <c r="B21" s="55"/>
      <c r="C21" s="104"/>
      <c r="D21" s="104"/>
      <c r="E21" s="104"/>
      <c r="F21" s="104"/>
      <c r="G21" s="105"/>
      <c r="H21" s="103">
        <f t="shared" si="0"/>
        <v>0</v>
      </c>
    </row>
    <row r="22" spans="1:8" s="57" customFormat="1" ht="4.5" customHeight="1" x14ac:dyDescent="0.25">
      <c r="A22" s="100"/>
      <c r="B22" s="106"/>
      <c r="C22" s="106"/>
      <c r="D22" s="106"/>
      <c r="E22" s="106"/>
      <c r="F22" s="106"/>
      <c r="G22" s="107"/>
      <c r="H22" s="108">
        <f t="shared" si="0"/>
        <v>0</v>
      </c>
    </row>
    <row r="23" spans="1:8" s="56" customFormat="1" ht="21.95" customHeight="1" thickBot="1" x14ac:dyDescent="0.3">
      <c r="A23" s="63"/>
      <c r="B23" s="64"/>
      <c r="C23" s="306" t="s">
        <v>86</v>
      </c>
      <c r="D23" s="307"/>
      <c r="E23" s="109">
        <f>SUM(E8:E22)</f>
        <v>0</v>
      </c>
      <c r="F23" s="109">
        <f>SUM(F8:F22)</f>
        <v>0</v>
      </c>
      <c r="G23" s="110">
        <f>SUM(G8:G22)</f>
        <v>0</v>
      </c>
      <c r="H23" s="111">
        <f>SUM(H8:H19)</f>
        <v>0</v>
      </c>
    </row>
  </sheetData>
  <mergeCells count="6">
    <mergeCell ref="A1:H1"/>
    <mergeCell ref="C23:D23"/>
    <mergeCell ref="A4:H4"/>
    <mergeCell ref="A6:H6"/>
    <mergeCell ref="A5:H5"/>
    <mergeCell ref="A2:H3"/>
  </mergeCells>
  <printOptions horizontalCentered="1" verticalCentered="1"/>
  <pageMargins left="0.2" right="0.2" top="0.5" bottom="0.5" header="0.3" footer="0.3"/>
  <pageSetup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FEAFF"/>
    <pageSetUpPr fitToPage="1"/>
  </sheetPr>
  <dimension ref="A1:H23"/>
  <sheetViews>
    <sheetView topLeftCell="A3" zoomScaleNormal="100" workbookViewId="0">
      <selection activeCell="F11" sqref="F11"/>
    </sheetView>
  </sheetViews>
  <sheetFormatPr defaultColWidth="8.85546875" defaultRowHeight="15" x14ac:dyDescent="0.25"/>
  <cols>
    <col min="1" max="1" width="35.7109375" customWidth="1"/>
    <col min="2" max="8" width="15.7109375" customWidth="1"/>
  </cols>
  <sheetData>
    <row r="1" spans="1:8" s="60" customFormat="1" ht="60" customHeight="1" thickBot="1" x14ac:dyDescent="0.4">
      <c r="A1" s="303" t="s">
        <v>206</v>
      </c>
      <c r="B1" s="304"/>
      <c r="C1" s="304"/>
      <c r="D1" s="304"/>
      <c r="E1" s="304"/>
      <c r="F1" s="304"/>
      <c r="G1" s="304"/>
      <c r="H1" s="305"/>
    </row>
    <row r="2" spans="1:8" s="65" customFormat="1" ht="15" customHeight="1" x14ac:dyDescent="0.25">
      <c r="A2" s="317" t="s">
        <v>40</v>
      </c>
      <c r="B2" s="318"/>
      <c r="C2" s="318"/>
      <c r="D2" s="318"/>
      <c r="E2" s="318"/>
      <c r="F2" s="318"/>
      <c r="G2" s="318"/>
      <c r="H2" s="319"/>
    </row>
    <row r="3" spans="1:8" s="1" customFormat="1" ht="30" customHeight="1" thickBot="1" x14ac:dyDescent="0.4">
      <c r="A3" s="320"/>
      <c r="B3" s="321"/>
      <c r="C3" s="321"/>
      <c r="D3" s="321"/>
      <c r="E3" s="321"/>
      <c r="F3" s="321"/>
      <c r="G3" s="321"/>
      <c r="H3" s="322"/>
    </row>
    <row r="4" spans="1:8" s="61" customFormat="1" ht="12.75" customHeight="1" thickBot="1" x14ac:dyDescent="0.3">
      <c r="A4" s="308"/>
      <c r="B4" s="309"/>
      <c r="C4" s="309"/>
      <c r="D4" s="309"/>
      <c r="E4" s="309"/>
      <c r="F4" s="309"/>
      <c r="G4" s="309"/>
      <c r="H4" s="310"/>
    </row>
    <row r="5" spans="1:8" s="61" customFormat="1" ht="48" customHeight="1" thickBot="1" x14ac:dyDescent="0.3">
      <c r="A5" s="323" t="s">
        <v>98</v>
      </c>
      <c r="B5" s="324"/>
      <c r="C5" s="324"/>
      <c r="D5" s="324"/>
      <c r="E5" s="324"/>
      <c r="F5" s="324"/>
      <c r="G5" s="324"/>
      <c r="H5" s="325"/>
    </row>
    <row r="6" spans="1:8" s="61" customFormat="1" ht="12.75" customHeight="1" thickBot="1" x14ac:dyDescent="0.3">
      <c r="A6" s="308"/>
      <c r="B6" s="309"/>
      <c r="C6" s="309"/>
      <c r="D6" s="309"/>
      <c r="E6" s="309"/>
      <c r="F6" s="309"/>
      <c r="G6" s="309"/>
      <c r="H6" s="310"/>
    </row>
    <row r="7" spans="1:8" s="34" customFormat="1" ht="48" customHeight="1" thickBot="1" x14ac:dyDescent="0.3">
      <c r="A7" s="33" t="s">
        <v>47</v>
      </c>
      <c r="B7" s="33" t="s">
        <v>48</v>
      </c>
      <c r="C7" s="33" t="s">
        <v>49</v>
      </c>
      <c r="D7" s="33" t="s">
        <v>50</v>
      </c>
      <c r="E7" s="33" t="s">
        <v>122</v>
      </c>
      <c r="F7" s="33" t="s">
        <v>2</v>
      </c>
      <c r="G7" s="36" t="s">
        <v>35</v>
      </c>
      <c r="H7" s="66" t="s">
        <v>4</v>
      </c>
    </row>
    <row r="8" spans="1:8" s="53" customFormat="1" ht="21.95" customHeight="1" x14ac:dyDescent="0.25">
      <c r="A8" s="96"/>
      <c r="B8" s="75"/>
      <c r="C8" s="112"/>
      <c r="D8" s="112"/>
      <c r="E8" s="112"/>
      <c r="F8" s="113"/>
      <c r="G8" s="113"/>
      <c r="H8" s="116">
        <f t="shared" ref="H8:H21" si="0">SUM(E8:G8)</f>
        <v>0</v>
      </c>
    </row>
    <row r="9" spans="1:8" s="53" customFormat="1" ht="21.95" customHeight="1" x14ac:dyDescent="0.25">
      <c r="A9" s="94"/>
      <c r="B9" s="54"/>
      <c r="C9" s="101"/>
      <c r="D9" s="101"/>
      <c r="E9" s="101"/>
      <c r="F9" s="102"/>
      <c r="G9" s="102"/>
      <c r="H9" s="103">
        <f t="shared" si="0"/>
        <v>0</v>
      </c>
    </row>
    <row r="10" spans="1:8" s="53" customFormat="1" ht="21.95" customHeight="1" x14ac:dyDescent="0.25">
      <c r="A10" s="94"/>
      <c r="B10" s="54"/>
      <c r="C10" s="101"/>
      <c r="D10" s="101"/>
      <c r="E10" s="101"/>
      <c r="F10" s="102"/>
      <c r="G10" s="102"/>
      <c r="H10" s="103">
        <f t="shared" si="0"/>
        <v>0</v>
      </c>
    </row>
    <row r="11" spans="1:8" s="53" customFormat="1" ht="21.95" customHeight="1" x14ac:dyDescent="0.25">
      <c r="A11" s="94"/>
      <c r="B11" s="54"/>
      <c r="C11" s="101"/>
      <c r="D11" s="101"/>
      <c r="E11" s="101"/>
      <c r="F11" s="102"/>
      <c r="G11" s="102"/>
      <c r="H11" s="103">
        <f t="shared" si="0"/>
        <v>0</v>
      </c>
    </row>
    <row r="12" spans="1:8" s="53" customFormat="1" ht="21.95" customHeight="1" x14ac:dyDescent="0.25">
      <c r="A12" s="94"/>
      <c r="B12" s="54"/>
      <c r="C12" s="101"/>
      <c r="D12" s="101"/>
      <c r="E12" s="101"/>
      <c r="F12" s="102"/>
      <c r="G12" s="102"/>
      <c r="H12" s="103">
        <f t="shared" si="0"/>
        <v>0</v>
      </c>
    </row>
    <row r="13" spans="1:8" s="53" customFormat="1" ht="21.95" customHeight="1" x14ac:dyDescent="0.25">
      <c r="A13" s="94"/>
      <c r="B13" s="54"/>
      <c r="C13" s="101"/>
      <c r="D13" s="101"/>
      <c r="E13" s="101"/>
      <c r="F13" s="102"/>
      <c r="G13" s="102"/>
      <c r="H13" s="103">
        <f t="shared" si="0"/>
        <v>0</v>
      </c>
    </row>
    <row r="14" spans="1:8" s="53" customFormat="1" ht="21.95" customHeight="1" x14ac:dyDescent="0.25">
      <c r="A14" s="94"/>
      <c r="B14" s="54"/>
      <c r="C14" s="101"/>
      <c r="D14" s="101"/>
      <c r="E14" s="101"/>
      <c r="F14" s="102"/>
      <c r="G14" s="102"/>
      <c r="H14" s="103">
        <f t="shared" si="0"/>
        <v>0</v>
      </c>
    </row>
    <row r="15" spans="1:8" s="53" customFormat="1" ht="21.95" customHeight="1" x14ac:dyDescent="0.25">
      <c r="A15" s="94"/>
      <c r="B15" s="54"/>
      <c r="C15" s="101"/>
      <c r="D15" s="101"/>
      <c r="E15" s="101"/>
      <c r="F15" s="102"/>
      <c r="G15" s="102"/>
      <c r="H15" s="103">
        <f t="shared" si="0"/>
        <v>0</v>
      </c>
    </row>
    <row r="16" spans="1:8" s="53" customFormat="1" ht="21.95" customHeight="1" x14ac:dyDescent="0.25">
      <c r="A16" s="94"/>
      <c r="B16" s="54"/>
      <c r="C16" s="101"/>
      <c r="D16" s="101"/>
      <c r="E16" s="101"/>
      <c r="F16" s="102"/>
      <c r="G16" s="102"/>
      <c r="H16" s="103">
        <f t="shared" si="0"/>
        <v>0</v>
      </c>
    </row>
    <row r="17" spans="1:8" s="53" customFormat="1" ht="21.95" customHeight="1" x14ac:dyDescent="0.25">
      <c r="A17" s="94"/>
      <c r="B17" s="54"/>
      <c r="C17" s="101"/>
      <c r="D17" s="101"/>
      <c r="E17" s="101"/>
      <c r="F17" s="102"/>
      <c r="G17" s="102"/>
      <c r="H17" s="103">
        <f t="shared" si="0"/>
        <v>0</v>
      </c>
    </row>
    <row r="18" spans="1:8" s="53" customFormat="1" ht="21.95" customHeight="1" x14ac:dyDescent="0.25">
      <c r="A18" s="94"/>
      <c r="B18" s="54"/>
      <c r="C18" s="101"/>
      <c r="D18" s="101"/>
      <c r="E18" s="101"/>
      <c r="F18" s="102"/>
      <c r="G18" s="102"/>
      <c r="H18" s="103">
        <f t="shared" si="0"/>
        <v>0</v>
      </c>
    </row>
    <row r="19" spans="1:8" s="53" customFormat="1" ht="21.95" customHeight="1" x14ac:dyDescent="0.25">
      <c r="A19" s="94"/>
      <c r="B19" s="54"/>
      <c r="C19" s="101"/>
      <c r="D19" s="101"/>
      <c r="E19" s="101"/>
      <c r="F19" s="102"/>
      <c r="G19" s="102"/>
      <c r="H19" s="103">
        <f t="shared" si="0"/>
        <v>0</v>
      </c>
    </row>
    <row r="20" spans="1:8" s="53" customFormat="1" ht="21.95" customHeight="1" x14ac:dyDescent="0.25">
      <c r="A20" s="94"/>
      <c r="B20" s="54"/>
      <c r="C20" s="101"/>
      <c r="D20" s="101"/>
      <c r="E20" s="101"/>
      <c r="F20" s="102"/>
      <c r="G20" s="102"/>
      <c r="H20" s="103">
        <f t="shared" si="0"/>
        <v>0</v>
      </c>
    </row>
    <row r="21" spans="1:8" s="53" customFormat="1" ht="21.95" customHeight="1" x14ac:dyDescent="0.25">
      <c r="A21" s="95"/>
      <c r="B21" s="55"/>
      <c r="C21" s="104"/>
      <c r="D21" s="104"/>
      <c r="E21" s="104"/>
      <c r="F21" s="105"/>
      <c r="G21" s="102"/>
      <c r="H21" s="103">
        <f t="shared" si="0"/>
        <v>0</v>
      </c>
    </row>
    <row r="22" spans="1:8" s="59" customFormat="1" ht="4.5" customHeight="1" thickBot="1" x14ac:dyDescent="0.3">
      <c r="A22" s="72"/>
      <c r="B22" s="51"/>
      <c r="C22" s="114"/>
      <c r="D22" s="114"/>
      <c r="E22" s="114"/>
      <c r="F22" s="114"/>
      <c r="G22" s="115"/>
      <c r="H22" s="117"/>
    </row>
    <row r="23" spans="1:8" s="56" customFormat="1" ht="21.95" customHeight="1" thickBot="1" x14ac:dyDescent="0.3">
      <c r="A23" s="63"/>
      <c r="B23" s="64"/>
      <c r="C23" s="306" t="s">
        <v>87</v>
      </c>
      <c r="D23" s="307"/>
      <c r="E23" s="109">
        <f>SUM(E8:E22)</f>
        <v>0</v>
      </c>
      <c r="F23" s="110">
        <f>SUM(F8:F22)</f>
        <v>0</v>
      </c>
      <c r="G23" s="118">
        <f>SUM(G8:G22)</f>
        <v>0</v>
      </c>
      <c r="H23" s="111">
        <f>SUM(H8:H22)</f>
        <v>0</v>
      </c>
    </row>
  </sheetData>
  <mergeCells count="6">
    <mergeCell ref="A1:H1"/>
    <mergeCell ref="A5:H5"/>
    <mergeCell ref="C23:D23"/>
    <mergeCell ref="A4:H4"/>
    <mergeCell ref="A6:H6"/>
    <mergeCell ref="A2:H3"/>
  </mergeCells>
  <printOptions horizontalCentered="1" verticalCentered="1"/>
  <pageMargins left="0.2" right="0.2" top="0.5" bottom="0.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FEAFF"/>
    <pageSetUpPr fitToPage="1"/>
  </sheetPr>
  <dimension ref="A1:H30"/>
  <sheetViews>
    <sheetView zoomScaleNormal="100" workbookViewId="0">
      <selection activeCell="F13" sqref="F13"/>
    </sheetView>
  </sheetViews>
  <sheetFormatPr defaultColWidth="8.85546875" defaultRowHeight="15" x14ac:dyDescent="0.25"/>
  <cols>
    <col min="1" max="2" width="30.7109375" customWidth="1"/>
    <col min="3" max="8" width="15.7109375" customWidth="1"/>
  </cols>
  <sheetData>
    <row r="1" spans="1:8" s="60" customFormat="1" ht="60" customHeight="1" thickBot="1" x14ac:dyDescent="0.4">
      <c r="A1" s="303" t="s">
        <v>206</v>
      </c>
      <c r="B1" s="304"/>
      <c r="C1" s="304"/>
      <c r="D1" s="304"/>
      <c r="E1" s="304"/>
      <c r="F1" s="304"/>
      <c r="G1" s="304"/>
      <c r="H1" s="305"/>
    </row>
    <row r="2" spans="1:8" s="65" customFormat="1" ht="15" customHeight="1" x14ac:dyDescent="0.25">
      <c r="A2" s="317" t="s">
        <v>41</v>
      </c>
      <c r="B2" s="318"/>
      <c r="C2" s="318"/>
      <c r="D2" s="318"/>
      <c r="E2" s="318"/>
      <c r="F2" s="318"/>
      <c r="G2" s="318"/>
      <c r="H2" s="319"/>
    </row>
    <row r="3" spans="1:8" s="1" customFormat="1" ht="30" customHeight="1" thickBot="1" x14ac:dyDescent="0.4">
      <c r="A3" s="320"/>
      <c r="B3" s="321"/>
      <c r="C3" s="321"/>
      <c r="D3" s="321"/>
      <c r="E3" s="321"/>
      <c r="F3" s="321"/>
      <c r="G3" s="321"/>
      <c r="H3" s="322"/>
    </row>
    <row r="4" spans="1:8" s="61" customFormat="1" ht="12.75" customHeight="1" thickBot="1" x14ac:dyDescent="0.3">
      <c r="A4" s="308"/>
      <c r="B4" s="309"/>
      <c r="C4" s="309"/>
      <c r="D4" s="309"/>
      <c r="E4" s="309"/>
      <c r="F4" s="309"/>
      <c r="G4" s="309"/>
      <c r="H4" s="310"/>
    </row>
    <row r="5" spans="1:8" s="61" customFormat="1" ht="36" customHeight="1" thickBot="1" x14ac:dyDescent="0.3">
      <c r="A5" s="323" t="s">
        <v>114</v>
      </c>
      <c r="B5" s="324"/>
      <c r="C5" s="324"/>
      <c r="D5" s="324"/>
      <c r="E5" s="324"/>
      <c r="F5" s="324"/>
      <c r="G5" s="324"/>
      <c r="H5" s="325"/>
    </row>
    <row r="6" spans="1:8" s="61" customFormat="1" ht="12.75" customHeight="1" thickBot="1" x14ac:dyDescent="0.3">
      <c r="A6" s="308"/>
      <c r="B6" s="309"/>
      <c r="C6" s="309"/>
      <c r="D6" s="309"/>
      <c r="E6" s="309"/>
      <c r="F6" s="309"/>
      <c r="G6" s="309"/>
      <c r="H6" s="310"/>
    </row>
    <row r="7" spans="1:8" s="34" customFormat="1" ht="48" customHeight="1" thickBot="1" x14ac:dyDescent="0.3">
      <c r="A7" s="33" t="s">
        <v>51</v>
      </c>
      <c r="B7" s="33" t="s">
        <v>52</v>
      </c>
      <c r="C7" s="33" t="s">
        <v>54</v>
      </c>
      <c r="D7" s="33" t="s">
        <v>53</v>
      </c>
      <c r="E7" s="33" t="s">
        <v>122</v>
      </c>
      <c r="F7" s="33" t="s">
        <v>2</v>
      </c>
      <c r="G7" s="36" t="s">
        <v>35</v>
      </c>
      <c r="H7" s="35" t="s">
        <v>4</v>
      </c>
    </row>
    <row r="8" spans="1:8" s="53" customFormat="1" ht="21.95" customHeight="1" x14ac:dyDescent="0.25">
      <c r="A8" s="96"/>
      <c r="B8" s="99"/>
      <c r="C8" s="75"/>
      <c r="D8" s="112"/>
      <c r="E8" s="112"/>
      <c r="F8" s="113"/>
      <c r="G8" s="113"/>
      <c r="H8" s="116">
        <f t="shared" ref="H8:H28" si="0">SUM(E8:G8)</f>
        <v>0</v>
      </c>
    </row>
    <row r="9" spans="1:8" s="53" customFormat="1" ht="21.95" customHeight="1" x14ac:dyDescent="0.25">
      <c r="A9" s="96"/>
      <c r="B9" s="99"/>
      <c r="C9" s="75"/>
      <c r="D9" s="112"/>
      <c r="E9" s="112"/>
      <c r="F9" s="113"/>
      <c r="G9" s="113"/>
      <c r="H9" s="116">
        <f t="shared" si="0"/>
        <v>0</v>
      </c>
    </row>
    <row r="10" spans="1:8" s="53" customFormat="1" ht="21.95" customHeight="1" x14ac:dyDescent="0.25">
      <c r="A10" s="96"/>
      <c r="B10" s="99"/>
      <c r="C10" s="75"/>
      <c r="D10" s="112"/>
      <c r="E10" s="112"/>
      <c r="F10" s="113"/>
      <c r="G10" s="113"/>
      <c r="H10" s="116">
        <f t="shared" si="0"/>
        <v>0</v>
      </c>
    </row>
    <row r="11" spans="1:8" s="53" customFormat="1" ht="21.95" customHeight="1" x14ac:dyDescent="0.25">
      <c r="A11" s="96"/>
      <c r="B11" s="99"/>
      <c r="C11" s="75"/>
      <c r="D11" s="112"/>
      <c r="E11" s="112"/>
      <c r="F11" s="113"/>
      <c r="G11" s="113"/>
      <c r="H11" s="116">
        <f t="shared" si="0"/>
        <v>0</v>
      </c>
    </row>
    <row r="12" spans="1:8" s="53" customFormat="1" ht="21.95" customHeight="1" x14ac:dyDescent="0.25">
      <c r="A12" s="96"/>
      <c r="B12" s="99"/>
      <c r="C12" s="75"/>
      <c r="D12" s="112"/>
      <c r="E12" s="112"/>
      <c r="F12" s="113"/>
      <c r="G12" s="113"/>
      <c r="H12" s="116">
        <f t="shared" si="0"/>
        <v>0</v>
      </c>
    </row>
    <row r="13" spans="1:8" s="53" customFormat="1" ht="21.95" customHeight="1" x14ac:dyDescent="0.25">
      <c r="A13" s="96"/>
      <c r="B13" s="99"/>
      <c r="C13" s="75"/>
      <c r="D13" s="112"/>
      <c r="E13" s="112"/>
      <c r="F13" s="113"/>
      <c r="G13" s="113"/>
      <c r="H13" s="116">
        <f t="shared" si="0"/>
        <v>0</v>
      </c>
    </row>
    <row r="14" spans="1:8" s="53" customFormat="1" ht="21.95" customHeight="1" x14ac:dyDescent="0.25">
      <c r="A14" s="96"/>
      <c r="B14" s="99"/>
      <c r="C14" s="75"/>
      <c r="D14" s="112"/>
      <c r="E14" s="112"/>
      <c r="F14" s="113"/>
      <c r="G14" s="113"/>
      <c r="H14" s="116">
        <f t="shared" si="0"/>
        <v>0</v>
      </c>
    </row>
    <row r="15" spans="1:8" s="53" customFormat="1" ht="21.95" customHeight="1" x14ac:dyDescent="0.25">
      <c r="A15" s="96"/>
      <c r="B15" s="99"/>
      <c r="C15" s="75"/>
      <c r="D15" s="112"/>
      <c r="E15" s="112"/>
      <c r="F15" s="113"/>
      <c r="G15" s="113"/>
      <c r="H15" s="116">
        <f t="shared" si="0"/>
        <v>0</v>
      </c>
    </row>
    <row r="16" spans="1:8" s="53" customFormat="1" ht="21.95" customHeight="1" x14ac:dyDescent="0.25">
      <c r="A16" s="96"/>
      <c r="B16" s="99"/>
      <c r="C16" s="75"/>
      <c r="D16" s="112"/>
      <c r="E16" s="112"/>
      <c r="F16" s="113"/>
      <c r="G16" s="113"/>
      <c r="H16" s="116">
        <f t="shared" si="0"/>
        <v>0</v>
      </c>
    </row>
    <row r="17" spans="1:8" s="53" customFormat="1" ht="21.95" customHeight="1" x14ac:dyDescent="0.25">
      <c r="A17" s="96"/>
      <c r="B17" s="99"/>
      <c r="C17" s="75"/>
      <c r="D17" s="112"/>
      <c r="E17" s="112"/>
      <c r="F17" s="113"/>
      <c r="G17" s="113"/>
      <c r="H17" s="116">
        <f t="shared" si="0"/>
        <v>0</v>
      </c>
    </row>
    <row r="18" spans="1:8" s="53" customFormat="1" ht="21.95" customHeight="1" x14ac:dyDescent="0.25">
      <c r="A18" s="96"/>
      <c r="B18" s="99"/>
      <c r="C18" s="75"/>
      <c r="D18" s="112"/>
      <c r="E18" s="112"/>
      <c r="F18" s="113"/>
      <c r="G18" s="113"/>
      <c r="H18" s="116">
        <f t="shared" si="0"/>
        <v>0</v>
      </c>
    </row>
    <row r="19" spans="1:8" s="53" customFormat="1" ht="21.95" customHeight="1" x14ac:dyDescent="0.25">
      <c r="A19" s="94"/>
      <c r="B19" s="97"/>
      <c r="C19" s="54"/>
      <c r="D19" s="101"/>
      <c r="E19" s="101"/>
      <c r="F19" s="102"/>
      <c r="G19" s="102"/>
      <c r="H19" s="116">
        <f t="shared" si="0"/>
        <v>0</v>
      </c>
    </row>
    <row r="20" spans="1:8" s="53" customFormat="1" ht="3.75" customHeight="1" thickBot="1" x14ac:dyDescent="0.3">
      <c r="A20" s="160"/>
      <c r="B20" s="162"/>
      <c r="C20" s="161"/>
      <c r="D20" s="163"/>
      <c r="E20" s="163"/>
      <c r="F20" s="163"/>
      <c r="G20" s="163"/>
      <c r="H20" s="164"/>
    </row>
    <row r="21" spans="1:8" s="53" customFormat="1" ht="21.95" customHeight="1" thickBot="1" x14ac:dyDescent="0.3">
      <c r="A21" s="326" t="s">
        <v>117</v>
      </c>
      <c r="B21" s="327"/>
      <c r="C21" s="327"/>
      <c r="D21" s="327"/>
      <c r="E21" s="327"/>
      <c r="F21" s="327"/>
      <c r="G21" s="328"/>
      <c r="H21" s="165"/>
    </row>
    <row r="22" spans="1:8" s="53" customFormat="1" ht="21.95" customHeight="1" x14ac:dyDescent="0.25">
      <c r="A22" s="96"/>
      <c r="B22" s="99"/>
      <c r="C22" s="75"/>
      <c r="D22" s="112"/>
      <c r="E22" s="112"/>
      <c r="F22" s="113"/>
      <c r="G22" s="113"/>
      <c r="H22" s="116">
        <f t="shared" si="0"/>
        <v>0</v>
      </c>
    </row>
    <row r="23" spans="1:8" s="53" customFormat="1" ht="21.95" customHeight="1" x14ac:dyDescent="0.25">
      <c r="A23" s="94"/>
      <c r="B23" s="97"/>
      <c r="C23" s="54"/>
      <c r="D23" s="101"/>
      <c r="E23" s="101"/>
      <c r="F23" s="102"/>
      <c r="G23" s="102"/>
      <c r="H23" s="103">
        <f t="shared" si="0"/>
        <v>0</v>
      </c>
    </row>
    <row r="24" spans="1:8" s="53" customFormat="1" ht="21.95" customHeight="1" x14ac:dyDescent="0.25">
      <c r="A24" s="94"/>
      <c r="B24" s="97"/>
      <c r="C24" s="54"/>
      <c r="D24" s="101"/>
      <c r="E24" s="101"/>
      <c r="F24" s="102"/>
      <c r="G24" s="102"/>
      <c r="H24" s="103">
        <f t="shared" si="0"/>
        <v>0</v>
      </c>
    </row>
    <row r="25" spans="1:8" s="53" customFormat="1" ht="21.95" customHeight="1" x14ac:dyDescent="0.25">
      <c r="A25" s="94"/>
      <c r="B25" s="97"/>
      <c r="C25" s="54"/>
      <c r="D25" s="101"/>
      <c r="E25" s="101"/>
      <c r="F25" s="102"/>
      <c r="G25" s="102"/>
      <c r="H25" s="103">
        <f t="shared" si="0"/>
        <v>0</v>
      </c>
    </row>
    <row r="26" spans="1:8" s="53" customFormat="1" ht="21.95" customHeight="1" x14ac:dyDescent="0.25">
      <c r="A26" s="94"/>
      <c r="B26" s="97"/>
      <c r="C26" s="54"/>
      <c r="D26" s="101"/>
      <c r="E26" s="101"/>
      <c r="F26" s="102"/>
      <c r="G26" s="102"/>
      <c r="H26" s="103">
        <f t="shared" si="0"/>
        <v>0</v>
      </c>
    </row>
    <row r="27" spans="1:8" s="53" customFormat="1" ht="21.95" customHeight="1" x14ac:dyDescent="0.25">
      <c r="A27" s="94"/>
      <c r="B27" s="97"/>
      <c r="C27" s="54"/>
      <c r="D27" s="101"/>
      <c r="E27" s="101"/>
      <c r="F27" s="102"/>
      <c r="G27" s="102"/>
      <c r="H27" s="103">
        <f t="shared" si="0"/>
        <v>0</v>
      </c>
    </row>
    <row r="28" spans="1:8" s="53" customFormat="1" ht="21.95" customHeight="1" x14ac:dyDescent="0.25">
      <c r="A28" s="95"/>
      <c r="B28" s="98"/>
      <c r="C28" s="55"/>
      <c r="D28" s="104"/>
      <c r="E28" s="104"/>
      <c r="F28" s="105"/>
      <c r="G28" s="102"/>
      <c r="H28" s="103">
        <f t="shared" si="0"/>
        <v>0</v>
      </c>
    </row>
    <row r="29" spans="1:8" s="59" customFormat="1" ht="3.75" customHeight="1" x14ac:dyDescent="0.25">
      <c r="A29" s="72"/>
      <c r="B29" s="51"/>
      <c r="C29" s="51"/>
      <c r="D29" s="51"/>
      <c r="E29" s="114"/>
      <c r="F29" s="114"/>
      <c r="G29" s="120"/>
      <c r="H29" s="117"/>
    </row>
    <row r="30" spans="1:8" s="56" customFormat="1" ht="21.95" customHeight="1" thickBot="1" x14ac:dyDescent="0.3">
      <c r="A30" s="63"/>
      <c r="B30" s="64"/>
      <c r="C30" s="306" t="s">
        <v>88</v>
      </c>
      <c r="D30" s="307"/>
      <c r="E30" s="109">
        <f>SUM(E8:E29)</f>
        <v>0</v>
      </c>
      <c r="F30" s="109">
        <f>SUM(F8:F29)</f>
        <v>0</v>
      </c>
      <c r="G30" s="110">
        <f>SUM(G8:G29)</f>
        <v>0</v>
      </c>
      <c r="H30" s="111">
        <f>SUM(H8:H29)</f>
        <v>0</v>
      </c>
    </row>
  </sheetData>
  <mergeCells count="7">
    <mergeCell ref="A1:H1"/>
    <mergeCell ref="A5:H5"/>
    <mergeCell ref="C30:D30"/>
    <mergeCell ref="A4:H4"/>
    <mergeCell ref="A6:H6"/>
    <mergeCell ref="A21:G21"/>
    <mergeCell ref="A2:H3"/>
  </mergeCells>
  <printOptions horizontalCentered="1" verticalCentered="1"/>
  <pageMargins left="0.2" right="0.2" top="0.5" bottom="0.5" header="0.3" footer="0.3"/>
  <pageSetup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FEAFF"/>
    <pageSetUpPr fitToPage="1"/>
  </sheetPr>
  <dimension ref="A1:H27"/>
  <sheetViews>
    <sheetView zoomScaleNormal="100" workbookViewId="0">
      <selection activeCell="F12" sqref="F12"/>
    </sheetView>
  </sheetViews>
  <sheetFormatPr defaultColWidth="8.85546875" defaultRowHeight="15" x14ac:dyDescent="0.25"/>
  <cols>
    <col min="1" max="1" width="35.7109375" customWidth="1"/>
    <col min="2" max="2" width="15.7109375" customWidth="1"/>
    <col min="3" max="3" width="14.42578125" customWidth="1"/>
    <col min="4" max="8" width="15.7109375" customWidth="1"/>
  </cols>
  <sheetData>
    <row r="1" spans="1:8" s="60" customFormat="1" ht="60" customHeight="1" thickBot="1" x14ac:dyDescent="0.4">
      <c r="A1" s="303" t="s">
        <v>206</v>
      </c>
      <c r="B1" s="304"/>
      <c r="C1" s="304"/>
      <c r="D1" s="304"/>
      <c r="E1" s="304"/>
      <c r="F1" s="304"/>
      <c r="G1" s="304"/>
      <c r="H1" s="305"/>
    </row>
    <row r="2" spans="1:8" s="65" customFormat="1" ht="15" customHeight="1" x14ac:dyDescent="0.25">
      <c r="A2" s="317" t="s">
        <v>42</v>
      </c>
      <c r="B2" s="318"/>
      <c r="C2" s="318"/>
      <c r="D2" s="318"/>
      <c r="E2" s="318"/>
      <c r="F2" s="318"/>
      <c r="G2" s="318"/>
      <c r="H2" s="319"/>
    </row>
    <row r="3" spans="1:8" s="1" customFormat="1" ht="30" customHeight="1" thickBot="1" x14ac:dyDescent="0.4">
      <c r="A3" s="320"/>
      <c r="B3" s="321"/>
      <c r="C3" s="321"/>
      <c r="D3" s="321"/>
      <c r="E3" s="321"/>
      <c r="F3" s="321"/>
      <c r="G3" s="321"/>
      <c r="H3" s="322"/>
    </row>
    <row r="4" spans="1:8" s="61" customFormat="1" ht="12.75" customHeight="1" thickBot="1" x14ac:dyDescent="0.3">
      <c r="A4" s="308"/>
      <c r="B4" s="309"/>
      <c r="C4" s="309"/>
      <c r="D4" s="309"/>
      <c r="E4" s="309"/>
      <c r="F4" s="309"/>
      <c r="G4" s="309"/>
      <c r="H4" s="310"/>
    </row>
    <row r="5" spans="1:8" s="61" customFormat="1" ht="36" customHeight="1" thickBot="1" x14ac:dyDescent="0.3">
      <c r="A5" s="323" t="s">
        <v>99</v>
      </c>
      <c r="B5" s="324"/>
      <c r="C5" s="324"/>
      <c r="D5" s="324"/>
      <c r="E5" s="324"/>
      <c r="F5" s="324"/>
      <c r="G5" s="324"/>
      <c r="H5" s="325"/>
    </row>
    <row r="6" spans="1:8" s="61" customFormat="1" ht="12.75" customHeight="1" thickBot="1" x14ac:dyDescent="0.3">
      <c r="A6" s="308"/>
      <c r="B6" s="309"/>
      <c r="C6" s="309"/>
      <c r="D6" s="309"/>
      <c r="E6" s="309"/>
      <c r="F6" s="309"/>
      <c r="G6" s="309"/>
      <c r="H6" s="310"/>
    </row>
    <row r="7" spans="1:8" s="34" customFormat="1" ht="48" customHeight="1" thickBot="1" x14ac:dyDescent="0.3">
      <c r="A7" s="33" t="s">
        <v>51</v>
      </c>
      <c r="B7" s="33" t="s">
        <v>55</v>
      </c>
      <c r="C7" s="33" t="s">
        <v>56</v>
      </c>
      <c r="D7" s="33" t="s">
        <v>57</v>
      </c>
      <c r="E7" s="33" t="s">
        <v>122</v>
      </c>
      <c r="F7" s="33" t="s">
        <v>2</v>
      </c>
      <c r="G7" s="52" t="s">
        <v>35</v>
      </c>
      <c r="H7" s="66" t="s">
        <v>4</v>
      </c>
    </row>
    <row r="8" spans="1:8" s="53" customFormat="1" ht="21.95" customHeight="1" x14ac:dyDescent="0.25">
      <c r="A8" s="94"/>
      <c r="B8" s="54"/>
      <c r="C8" s="101"/>
      <c r="D8" s="101"/>
      <c r="E8" s="101"/>
      <c r="F8" s="101"/>
      <c r="G8" s="102"/>
      <c r="H8" s="103">
        <f t="shared" ref="H8:H25" si="0">SUM(E8:G8)</f>
        <v>0</v>
      </c>
    </row>
    <row r="9" spans="1:8" s="53" customFormat="1" ht="21.95" customHeight="1" x14ac:dyDescent="0.25">
      <c r="A9" s="94"/>
      <c r="B9" s="54"/>
      <c r="C9" s="101"/>
      <c r="D9" s="101"/>
      <c r="E9" s="101"/>
      <c r="F9" s="101"/>
      <c r="G9" s="102"/>
      <c r="H9" s="103">
        <f>SUM(E9:G9)</f>
        <v>0</v>
      </c>
    </row>
    <row r="10" spans="1:8" s="53" customFormat="1" ht="21.95" customHeight="1" x14ac:dyDescent="0.25">
      <c r="A10" s="94"/>
      <c r="B10" s="54"/>
      <c r="C10" s="101"/>
      <c r="D10" s="101"/>
      <c r="E10" s="101"/>
      <c r="F10" s="101"/>
      <c r="G10" s="102"/>
      <c r="H10" s="103">
        <f t="shared" ref="H10:H17" si="1">SUM(E10:G10)</f>
        <v>0</v>
      </c>
    </row>
    <row r="11" spans="1:8" s="53" customFormat="1" ht="21.95" customHeight="1" x14ac:dyDescent="0.25">
      <c r="A11" s="94"/>
      <c r="B11" s="54"/>
      <c r="C11" s="101"/>
      <c r="D11" s="101"/>
      <c r="E11" s="101"/>
      <c r="F11" s="101"/>
      <c r="G11" s="102"/>
      <c r="H11" s="103">
        <f t="shared" si="1"/>
        <v>0</v>
      </c>
    </row>
    <row r="12" spans="1:8" s="53" customFormat="1" ht="21.95" customHeight="1" x14ac:dyDescent="0.25">
      <c r="A12" s="94"/>
      <c r="B12" s="54"/>
      <c r="C12" s="101"/>
      <c r="D12" s="101"/>
      <c r="E12" s="101"/>
      <c r="F12" s="101"/>
      <c r="G12" s="102"/>
      <c r="H12" s="103">
        <f t="shared" si="1"/>
        <v>0</v>
      </c>
    </row>
    <row r="13" spans="1:8" s="53" customFormat="1" ht="21.95" customHeight="1" x14ac:dyDescent="0.25">
      <c r="A13" s="94"/>
      <c r="B13" s="54"/>
      <c r="C13" s="101"/>
      <c r="D13" s="101"/>
      <c r="E13" s="101"/>
      <c r="F13" s="101"/>
      <c r="G13" s="102"/>
      <c r="H13" s="103">
        <f t="shared" si="1"/>
        <v>0</v>
      </c>
    </row>
    <row r="14" spans="1:8" s="53" customFormat="1" ht="21.95" customHeight="1" x14ac:dyDescent="0.25">
      <c r="A14" s="94"/>
      <c r="B14" s="54"/>
      <c r="C14" s="101"/>
      <c r="D14" s="101"/>
      <c r="E14" s="101"/>
      <c r="F14" s="101"/>
      <c r="G14" s="102"/>
      <c r="H14" s="103">
        <f t="shared" si="1"/>
        <v>0</v>
      </c>
    </row>
    <row r="15" spans="1:8" s="53" customFormat="1" ht="21.95" customHeight="1" x14ac:dyDescent="0.25">
      <c r="A15" s="94"/>
      <c r="B15" s="54"/>
      <c r="C15" s="101"/>
      <c r="D15" s="101"/>
      <c r="E15" s="101"/>
      <c r="F15" s="101"/>
      <c r="G15" s="102"/>
      <c r="H15" s="103">
        <f t="shared" si="1"/>
        <v>0</v>
      </c>
    </row>
    <row r="16" spans="1:8" s="53" customFormat="1" ht="21.95" customHeight="1" x14ac:dyDescent="0.25">
      <c r="A16" s="94"/>
      <c r="B16" s="54"/>
      <c r="C16" s="101"/>
      <c r="D16" s="101"/>
      <c r="E16" s="101"/>
      <c r="F16" s="101"/>
      <c r="G16" s="102"/>
      <c r="H16" s="103">
        <f t="shared" si="1"/>
        <v>0</v>
      </c>
    </row>
    <row r="17" spans="1:8" s="53" customFormat="1" ht="21.95" customHeight="1" x14ac:dyDescent="0.25">
      <c r="A17" s="94"/>
      <c r="B17" s="54"/>
      <c r="C17" s="101"/>
      <c r="D17" s="101"/>
      <c r="E17" s="101"/>
      <c r="F17" s="101"/>
      <c r="G17" s="102"/>
      <c r="H17" s="103">
        <f t="shared" si="1"/>
        <v>0</v>
      </c>
    </row>
    <row r="18" spans="1:8" s="53" customFormat="1" ht="21.95" customHeight="1" x14ac:dyDescent="0.25">
      <c r="A18" s="94"/>
      <c r="B18" s="54"/>
      <c r="C18" s="101"/>
      <c r="D18" s="101"/>
      <c r="E18" s="101"/>
      <c r="F18" s="101"/>
      <c r="G18" s="102"/>
      <c r="H18" s="103">
        <f t="shared" ref="H18:H19" si="2">SUM(E18:G18)</f>
        <v>0</v>
      </c>
    </row>
    <row r="19" spans="1:8" s="53" customFormat="1" ht="21.95" customHeight="1" x14ac:dyDescent="0.25">
      <c r="A19" s="94"/>
      <c r="B19" s="54"/>
      <c r="C19" s="101"/>
      <c r="D19" s="101"/>
      <c r="E19" s="101"/>
      <c r="F19" s="101"/>
      <c r="G19" s="102"/>
      <c r="H19" s="103">
        <f t="shared" si="2"/>
        <v>0</v>
      </c>
    </row>
    <row r="20" spans="1:8" s="53" customFormat="1" ht="21.95" customHeight="1" x14ac:dyDescent="0.25">
      <c r="A20" s="94"/>
      <c r="B20" s="54"/>
      <c r="C20" s="101"/>
      <c r="D20" s="101"/>
      <c r="E20" s="101"/>
      <c r="F20" s="101"/>
      <c r="G20" s="102"/>
      <c r="H20" s="103">
        <f t="shared" si="0"/>
        <v>0</v>
      </c>
    </row>
    <row r="21" spans="1:8" s="53" customFormat="1" ht="21.95" customHeight="1" x14ac:dyDescent="0.25">
      <c r="A21" s="94"/>
      <c r="B21" s="54"/>
      <c r="C21" s="101"/>
      <c r="D21" s="101"/>
      <c r="E21" s="101"/>
      <c r="F21" s="101"/>
      <c r="G21" s="102"/>
      <c r="H21" s="103">
        <f t="shared" si="0"/>
        <v>0</v>
      </c>
    </row>
    <row r="22" spans="1:8" s="53" customFormat="1" ht="21.95" customHeight="1" x14ac:dyDescent="0.25">
      <c r="A22" s="94"/>
      <c r="B22" s="54"/>
      <c r="C22" s="101"/>
      <c r="D22" s="101"/>
      <c r="E22" s="101"/>
      <c r="F22" s="101"/>
      <c r="G22" s="102"/>
      <c r="H22" s="103">
        <f t="shared" si="0"/>
        <v>0</v>
      </c>
    </row>
    <row r="23" spans="1:8" s="53" customFormat="1" ht="21.95" customHeight="1" x14ac:dyDescent="0.25">
      <c r="A23" s="94"/>
      <c r="B23" s="54"/>
      <c r="C23" s="101"/>
      <c r="D23" s="101"/>
      <c r="E23" s="101"/>
      <c r="F23" s="101"/>
      <c r="G23" s="102"/>
      <c r="H23" s="103">
        <f t="shared" si="0"/>
        <v>0</v>
      </c>
    </row>
    <row r="24" spans="1:8" s="53" customFormat="1" ht="21.95" customHeight="1" x14ac:dyDescent="0.25">
      <c r="A24" s="94"/>
      <c r="B24" s="54"/>
      <c r="C24" s="101"/>
      <c r="D24" s="101"/>
      <c r="E24" s="101"/>
      <c r="F24" s="101"/>
      <c r="G24" s="102"/>
      <c r="H24" s="103">
        <f t="shared" si="0"/>
        <v>0</v>
      </c>
    </row>
    <row r="25" spans="1:8" s="53" customFormat="1" ht="21.95" customHeight="1" x14ac:dyDescent="0.25">
      <c r="A25" s="95"/>
      <c r="B25" s="55"/>
      <c r="C25" s="104"/>
      <c r="D25" s="104"/>
      <c r="E25" s="104"/>
      <c r="F25" s="104"/>
      <c r="G25" s="105"/>
      <c r="H25" s="119">
        <f t="shared" si="0"/>
        <v>0</v>
      </c>
    </row>
    <row r="26" spans="1:8" s="59" customFormat="1" ht="4.5" customHeight="1" x14ac:dyDescent="0.25">
      <c r="A26" s="72"/>
      <c r="B26" s="51"/>
      <c r="C26" s="122"/>
      <c r="D26" s="122"/>
      <c r="E26" s="122"/>
      <c r="F26" s="114"/>
      <c r="G26" s="120"/>
      <c r="H26" s="117"/>
    </row>
    <row r="27" spans="1:8" s="56" customFormat="1" ht="21.95" customHeight="1" thickBot="1" x14ac:dyDescent="0.3">
      <c r="A27" s="63"/>
      <c r="B27" s="64"/>
      <c r="C27" s="306" t="s">
        <v>89</v>
      </c>
      <c r="D27" s="307"/>
      <c r="E27" s="109">
        <f>SUM(E8:E26)</f>
        <v>0</v>
      </c>
      <c r="F27" s="109">
        <f>SUM(F8:F26)</f>
        <v>0</v>
      </c>
      <c r="G27" s="110">
        <f>SUM(G8:G26)</f>
        <v>0</v>
      </c>
      <c r="H27" s="111">
        <f>SUM(H8:H26)</f>
        <v>0</v>
      </c>
    </row>
  </sheetData>
  <mergeCells count="6">
    <mergeCell ref="C27:D27"/>
    <mergeCell ref="A1:H1"/>
    <mergeCell ref="A6:H6"/>
    <mergeCell ref="A4:H4"/>
    <mergeCell ref="A5:H5"/>
    <mergeCell ref="A2:H3"/>
  </mergeCells>
  <printOptions horizontalCentered="1" verticalCentered="1"/>
  <pageMargins left="0.2" right="0.2" top="0.5" bottom="0.5" header="0.3" footer="0.3"/>
  <pageSetup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FEAFF"/>
    <pageSetUpPr fitToPage="1"/>
  </sheetPr>
  <dimension ref="A1:H23"/>
  <sheetViews>
    <sheetView zoomScaleNormal="100" workbookViewId="0">
      <selection activeCell="G11" sqref="G11"/>
    </sheetView>
  </sheetViews>
  <sheetFormatPr defaultColWidth="8.85546875" defaultRowHeight="15" x14ac:dyDescent="0.25"/>
  <cols>
    <col min="1" max="2" width="30.7109375" customWidth="1"/>
    <col min="3" max="3" width="14.42578125" customWidth="1"/>
    <col min="4" max="8" width="15.7109375" customWidth="1"/>
  </cols>
  <sheetData>
    <row r="1" spans="1:8" s="60" customFormat="1" ht="60" customHeight="1" thickBot="1" x14ac:dyDescent="0.4">
      <c r="A1" s="303" t="s">
        <v>206</v>
      </c>
      <c r="B1" s="304"/>
      <c r="C1" s="304"/>
      <c r="D1" s="304"/>
      <c r="E1" s="304"/>
      <c r="F1" s="304"/>
      <c r="G1" s="304"/>
      <c r="H1" s="305"/>
    </row>
    <row r="2" spans="1:8" s="65" customFormat="1" ht="15" customHeight="1" x14ac:dyDescent="0.25">
      <c r="A2" s="317" t="s">
        <v>43</v>
      </c>
      <c r="B2" s="318"/>
      <c r="C2" s="318"/>
      <c r="D2" s="318"/>
      <c r="E2" s="318"/>
      <c r="F2" s="318"/>
      <c r="G2" s="318"/>
      <c r="H2" s="319"/>
    </row>
    <row r="3" spans="1:8" s="1" customFormat="1" ht="30" customHeight="1" thickBot="1" x14ac:dyDescent="0.4">
      <c r="A3" s="320"/>
      <c r="B3" s="321"/>
      <c r="C3" s="321"/>
      <c r="D3" s="321"/>
      <c r="E3" s="321"/>
      <c r="F3" s="321"/>
      <c r="G3" s="321"/>
      <c r="H3" s="322"/>
    </row>
    <row r="4" spans="1:8" s="61" customFormat="1" ht="12.75" customHeight="1" thickBot="1" x14ac:dyDescent="0.3">
      <c r="A4" s="308"/>
      <c r="B4" s="309"/>
      <c r="C4" s="309"/>
      <c r="D4" s="309"/>
      <c r="E4" s="309"/>
      <c r="F4" s="309"/>
      <c r="G4" s="309"/>
      <c r="H4" s="310"/>
    </row>
    <row r="5" spans="1:8" s="61" customFormat="1" ht="36" customHeight="1" thickBot="1" x14ac:dyDescent="0.3">
      <c r="A5" s="323" t="s">
        <v>84</v>
      </c>
      <c r="B5" s="324"/>
      <c r="C5" s="324"/>
      <c r="D5" s="324"/>
      <c r="E5" s="324"/>
      <c r="F5" s="324"/>
      <c r="G5" s="324"/>
      <c r="H5" s="325"/>
    </row>
    <row r="6" spans="1:8" s="61" customFormat="1" ht="12.75" customHeight="1" thickBot="1" x14ac:dyDescent="0.3">
      <c r="A6" s="308"/>
      <c r="B6" s="309"/>
      <c r="C6" s="309"/>
      <c r="D6" s="309"/>
      <c r="E6" s="309"/>
      <c r="F6" s="309"/>
      <c r="G6" s="309"/>
      <c r="H6" s="310"/>
    </row>
    <row r="7" spans="1:8" s="34" customFormat="1" ht="48" customHeight="1" thickBot="1" x14ac:dyDescent="0.3">
      <c r="A7" s="33" t="s">
        <v>58</v>
      </c>
      <c r="B7" s="33" t="s">
        <v>59</v>
      </c>
      <c r="C7" s="33" t="s">
        <v>60</v>
      </c>
      <c r="D7" s="33" t="s">
        <v>57</v>
      </c>
      <c r="E7" s="33" t="s">
        <v>122</v>
      </c>
      <c r="F7" s="33" t="s">
        <v>2</v>
      </c>
      <c r="G7" s="52" t="s">
        <v>35</v>
      </c>
      <c r="H7" s="66" t="s">
        <v>4</v>
      </c>
    </row>
    <row r="8" spans="1:8" s="53" customFormat="1" ht="21.95" customHeight="1" x14ac:dyDescent="0.25">
      <c r="A8" s="94"/>
      <c r="B8" s="97"/>
      <c r="C8" s="54"/>
      <c r="D8" s="101"/>
      <c r="E8" s="101"/>
      <c r="F8" s="101"/>
      <c r="G8" s="102"/>
      <c r="H8" s="103">
        <f t="shared" ref="H8:H21" si="0">SUM(E8:G8)</f>
        <v>0</v>
      </c>
    </row>
    <row r="9" spans="1:8" s="53" customFormat="1" ht="21.95" customHeight="1" x14ac:dyDescent="0.25">
      <c r="A9" s="94"/>
      <c r="B9" s="97"/>
      <c r="C9" s="54"/>
      <c r="D9" s="101"/>
      <c r="E9" s="101"/>
      <c r="F9" s="101"/>
      <c r="G9" s="102"/>
      <c r="H9" s="103">
        <f t="shared" si="0"/>
        <v>0</v>
      </c>
    </row>
    <row r="10" spans="1:8" s="53" customFormat="1" ht="21.95" customHeight="1" x14ac:dyDescent="0.25">
      <c r="A10" s="94"/>
      <c r="B10" s="97"/>
      <c r="C10" s="54"/>
      <c r="D10" s="101"/>
      <c r="E10" s="101"/>
      <c r="F10" s="101"/>
      <c r="G10" s="102"/>
      <c r="H10" s="103">
        <f t="shared" si="0"/>
        <v>0</v>
      </c>
    </row>
    <row r="11" spans="1:8" s="53" customFormat="1" ht="21.95" customHeight="1" x14ac:dyDescent="0.25">
      <c r="A11" s="94"/>
      <c r="B11" s="97"/>
      <c r="C11" s="54"/>
      <c r="D11" s="101"/>
      <c r="E11" s="101"/>
      <c r="F11" s="101"/>
      <c r="G11" s="102"/>
      <c r="H11" s="103">
        <f t="shared" si="0"/>
        <v>0</v>
      </c>
    </row>
    <row r="12" spans="1:8" s="53" customFormat="1" ht="21.95" customHeight="1" x14ac:dyDescent="0.25">
      <c r="A12" s="94"/>
      <c r="B12" s="97"/>
      <c r="C12" s="54"/>
      <c r="D12" s="101"/>
      <c r="E12" s="101"/>
      <c r="F12" s="101"/>
      <c r="G12" s="102"/>
      <c r="H12" s="103">
        <f t="shared" si="0"/>
        <v>0</v>
      </c>
    </row>
    <row r="13" spans="1:8" s="53" customFormat="1" ht="21.95" customHeight="1" x14ac:dyDescent="0.25">
      <c r="A13" s="94"/>
      <c r="B13" s="97"/>
      <c r="C13" s="54"/>
      <c r="D13" s="101"/>
      <c r="E13" s="101"/>
      <c r="F13" s="101"/>
      <c r="G13" s="102"/>
      <c r="H13" s="103">
        <f t="shared" si="0"/>
        <v>0</v>
      </c>
    </row>
    <row r="14" spans="1:8" s="53" customFormat="1" ht="21.95" customHeight="1" x14ac:dyDescent="0.25">
      <c r="A14" s="94"/>
      <c r="B14" s="97"/>
      <c r="C14" s="54"/>
      <c r="D14" s="101"/>
      <c r="E14" s="101"/>
      <c r="F14" s="101"/>
      <c r="G14" s="102"/>
      <c r="H14" s="103">
        <f t="shared" si="0"/>
        <v>0</v>
      </c>
    </row>
    <row r="15" spans="1:8" s="53" customFormat="1" ht="21.95" customHeight="1" x14ac:dyDescent="0.25">
      <c r="A15" s="94"/>
      <c r="B15" s="97"/>
      <c r="C15" s="54"/>
      <c r="D15" s="101"/>
      <c r="E15" s="101"/>
      <c r="F15" s="101"/>
      <c r="G15" s="102"/>
      <c r="H15" s="103">
        <f t="shared" si="0"/>
        <v>0</v>
      </c>
    </row>
    <row r="16" spans="1:8" s="53" customFormat="1" ht="21.95" customHeight="1" x14ac:dyDescent="0.25">
      <c r="A16" s="94"/>
      <c r="B16" s="97"/>
      <c r="C16" s="54"/>
      <c r="D16" s="101"/>
      <c r="E16" s="101"/>
      <c r="F16" s="101"/>
      <c r="G16" s="102"/>
      <c r="H16" s="103">
        <f t="shared" si="0"/>
        <v>0</v>
      </c>
    </row>
    <row r="17" spans="1:8" s="53" customFormat="1" ht="21.95" customHeight="1" x14ac:dyDescent="0.25">
      <c r="A17" s="94"/>
      <c r="B17" s="97"/>
      <c r="C17" s="54"/>
      <c r="D17" s="101"/>
      <c r="E17" s="101"/>
      <c r="F17" s="101"/>
      <c r="G17" s="102"/>
      <c r="H17" s="103">
        <f t="shared" si="0"/>
        <v>0</v>
      </c>
    </row>
    <row r="18" spans="1:8" s="53" customFormat="1" ht="21.95" customHeight="1" x14ac:dyDescent="0.25">
      <c r="A18" s="94"/>
      <c r="B18" s="97"/>
      <c r="C18" s="54"/>
      <c r="D18" s="101"/>
      <c r="E18" s="101"/>
      <c r="F18" s="101"/>
      <c r="G18" s="102"/>
      <c r="H18" s="103">
        <f t="shared" si="0"/>
        <v>0</v>
      </c>
    </row>
    <row r="19" spans="1:8" s="53" customFormat="1" ht="21.95" customHeight="1" x14ac:dyDescent="0.25">
      <c r="A19" s="94"/>
      <c r="B19" s="97"/>
      <c r="C19" s="54"/>
      <c r="D19" s="101"/>
      <c r="E19" s="101"/>
      <c r="F19" s="101"/>
      <c r="G19" s="102"/>
      <c r="H19" s="103">
        <f t="shared" si="0"/>
        <v>0</v>
      </c>
    </row>
    <row r="20" spans="1:8" s="53" customFormat="1" ht="21.95" customHeight="1" x14ac:dyDescent="0.25">
      <c r="A20" s="94"/>
      <c r="B20" s="97"/>
      <c r="C20" s="54"/>
      <c r="D20" s="101"/>
      <c r="E20" s="101"/>
      <c r="F20" s="101"/>
      <c r="G20" s="102"/>
      <c r="H20" s="103">
        <f t="shared" si="0"/>
        <v>0</v>
      </c>
    </row>
    <row r="21" spans="1:8" s="53" customFormat="1" ht="21.95" customHeight="1" x14ac:dyDescent="0.25">
      <c r="A21" s="95"/>
      <c r="B21" s="98"/>
      <c r="C21" s="55"/>
      <c r="D21" s="104"/>
      <c r="E21" s="104"/>
      <c r="F21" s="104"/>
      <c r="G21" s="105"/>
      <c r="H21" s="103">
        <f t="shared" si="0"/>
        <v>0</v>
      </c>
    </row>
    <row r="22" spans="1:8" s="59" customFormat="1" ht="4.5" customHeight="1" x14ac:dyDescent="0.25">
      <c r="A22" s="72"/>
      <c r="B22" s="51"/>
      <c r="C22" s="51"/>
      <c r="D22" s="114"/>
      <c r="E22" s="114"/>
      <c r="F22" s="114"/>
      <c r="G22" s="120"/>
      <c r="H22" s="117"/>
    </row>
    <row r="23" spans="1:8" s="56" customFormat="1" ht="21.95" customHeight="1" thickBot="1" x14ac:dyDescent="0.3">
      <c r="A23" s="63"/>
      <c r="B23" s="64"/>
      <c r="C23" s="306" t="s">
        <v>90</v>
      </c>
      <c r="D23" s="307"/>
      <c r="E23" s="109">
        <f>SUM(E8:E22)</f>
        <v>0</v>
      </c>
      <c r="F23" s="109">
        <f>SUM(F8:F22)</f>
        <v>0</v>
      </c>
      <c r="G23" s="110">
        <f>SUM(G8:G22)</f>
        <v>0</v>
      </c>
      <c r="H23" s="111">
        <f>SUM(H8:H22)</f>
        <v>0</v>
      </c>
    </row>
  </sheetData>
  <mergeCells count="6">
    <mergeCell ref="C23:D23"/>
    <mergeCell ref="A1:H1"/>
    <mergeCell ref="A6:H6"/>
    <mergeCell ref="A4:H4"/>
    <mergeCell ref="A5:H5"/>
    <mergeCell ref="A2:H3"/>
  </mergeCells>
  <printOptions horizontalCentered="1" verticalCentered="1"/>
  <pageMargins left="0.2" right="0.2" top="0.5" bottom="0.5" header="0.3" footer="0.3"/>
  <pageSetup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FEAFF"/>
    <pageSetUpPr fitToPage="1"/>
  </sheetPr>
  <dimension ref="A1:H21"/>
  <sheetViews>
    <sheetView zoomScaleNormal="100" workbookViewId="0">
      <selection activeCell="G12" sqref="G12"/>
    </sheetView>
  </sheetViews>
  <sheetFormatPr defaultColWidth="8.85546875" defaultRowHeight="15" x14ac:dyDescent="0.25"/>
  <cols>
    <col min="1" max="1" width="22.7109375" customWidth="1"/>
    <col min="2" max="3" width="15.7109375" customWidth="1"/>
    <col min="4" max="4" width="24.7109375" customWidth="1"/>
    <col min="5" max="8" width="15.7109375" customWidth="1"/>
  </cols>
  <sheetData>
    <row r="1" spans="1:8" s="60" customFormat="1" ht="60" customHeight="1" thickBot="1" x14ac:dyDescent="0.4">
      <c r="A1" s="303" t="s">
        <v>206</v>
      </c>
      <c r="B1" s="304"/>
      <c r="C1" s="304"/>
      <c r="D1" s="304"/>
      <c r="E1" s="304"/>
      <c r="F1" s="304"/>
      <c r="G1" s="304"/>
      <c r="H1" s="305"/>
    </row>
    <row r="2" spans="1:8" s="65" customFormat="1" ht="15" customHeight="1" x14ac:dyDescent="0.25">
      <c r="A2" s="317" t="s">
        <v>81</v>
      </c>
      <c r="B2" s="318"/>
      <c r="C2" s="318"/>
      <c r="D2" s="318"/>
      <c r="E2" s="318"/>
      <c r="F2" s="318"/>
      <c r="G2" s="318"/>
      <c r="H2" s="319"/>
    </row>
    <row r="3" spans="1:8" s="1" customFormat="1" ht="30" customHeight="1" thickBot="1" x14ac:dyDescent="0.4">
      <c r="A3" s="320"/>
      <c r="B3" s="321"/>
      <c r="C3" s="321"/>
      <c r="D3" s="321"/>
      <c r="E3" s="321"/>
      <c r="F3" s="321"/>
      <c r="G3" s="321"/>
      <c r="H3" s="322"/>
    </row>
    <row r="4" spans="1:8" s="61" customFormat="1" ht="12.75" customHeight="1" thickBot="1" x14ac:dyDescent="0.3">
      <c r="A4" s="308"/>
      <c r="B4" s="309"/>
      <c r="C4" s="309"/>
      <c r="D4" s="309"/>
      <c r="E4" s="309"/>
      <c r="F4" s="309"/>
      <c r="G4" s="309"/>
      <c r="H4" s="310"/>
    </row>
    <row r="5" spans="1:8" s="61" customFormat="1" ht="36" customHeight="1" thickBot="1" x14ac:dyDescent="0.3">
      <c r="A5" s="323" t="s">
        <v>85</v>
      </c>
      <c r="B5" s="324"/>
      <c r="C5" s="324"/>
      <c r="D5" s="324"/>
      <c r="E5" s="324"/>
      <c r="F5" s="324"/>
      <c r="G5" s="324"/>
      <c r="H5" s="325"/>
    </row>
    <row r="6" spans="1:8" s="61" customFormat="1" ht="12.75" customHeight="1" thickBot="1" x14ac:dyDescent="0.3">
      <c r="A6" s="308"/>
      <c r="B6" s="309"/>
      <c r="C6" s="309"/>
      <c r="D6" s="309"/>
      <c r="E6" s="309"/>
      <c r="F6" s="309"/>
      <c r="G6" s="309"/>
      <c r="H6" s="310"/>
    </row>
    <row r="7" spans="1:8" s="34" customFormat="1" ht="48" customHeight="1" thickBot="1" x14ac:dyDescent="0.3">
      <c r="A7" s="329" t="s">
        <v>31</v>
      </c>
      <c r="B7" s="330"/>
      <c r="C7" s="331"/>
      <c r="D7" s="33" t="s">
        <v>57</v>
      </c>
      <c r="E7" s="33" t="s">
        <v>122</v>
      </c>
      <c r="F7" s="33" t="s">
        <v>2</v>
      </c>
      <c r="G7" s="52" t="s">
        <v>35</v>
      </c>
      <c r="H7" s="66" t="s">
        <v>4</v>
      </c>
    </row>
    <row r="8" spans="1:8" s="53" customFormat="1" ht="21.95" customHeight="1" thickBot="1" x14ac:dyDescent="0.3">
      <c r="A8" s="340" t="s">
        <v>92</v>
      </c>
      <c r="B8" s="341"/>
      <c r="C8" s="342"/>
      <c r="D8" s="123">
        <f t="shared" ref="D8:D18" si="0">SUM(E8:G8)</f>
        <v>0</v>
      </c>
      <c r="E8" s="101"/>
      <c r="F8" s="201"/>
      <c r="G8" s="102"/>
      <c r="H8" s="103">
        <f t="shared" ref="H8:H19" si="1">SUM(E8:G8)</f>
        <v>0</v>
      </c>
    </row>
    <row r="9" spans="1:8" s="53" customFormat="1" ht="21.95" customHeight="1" x14ac:dyDescent="0.25">
      <c r="A9" s="351" t="s">
        <v>32</v>
      </c>
      <c r="B9" s="332" t="s">
        <v>33</v>
      </c>
      <c r="C9" s="333"/>
      <c r="D9" s="123">
        <f t="shared" si="0"/>
        <v>0</v>
      </c>
      <c r="E9" s="101"/>
      <c r="F9" s="201"/>
      <c r="G9" s="102"/>
      <c r="H9" s="103">
        <f t="shared" si="1"/>
        <v>0</v>
      </c>
    </row>
    <row r="10" spans="1:8" s="53" customFormat="1" ht="21.95" customHeight="1" x14ac:dyDescent="0.25">
      <c r="A10" s="352"/>
      <c r="B10" s="343" t="s">
        <v>34</v>
      </c>
      <c r="C10" s="344"/>
      <c r="D10" s="123">
        <f t="shared" si="0"/>
        <v>0</v>
      </c>
      <c r="E10" s="101"/>
      <c r="F10" s="201"/>
      <c r="G10" s="102"/>
      <c r="H10" s="103">
        <f t="shared" si="1"/>
        <v>0</v>
      </c>
    </row>
    <row r="11" spans="1:8" s="53" customFormat="1" ht="21.95" customHeight="1" thickBot="1" x14ac:dyDescent="0.3">
      <c r="A11" s="353"/>
      <c r="B11" s="345" t="s">
        <v>35</v>
      </c>
      <c r="C11" s="346"/>
      <c r="D11" s="123">
        <f t="shared" si="0"/>
        <v>0</v>
      </c>
      <c r="E11" s="101"/>
      <c r="F11" s="201"/>
      <c r="G11" s="102"/>
      <c r="H11" s="103">
        <f t="shared" si="1"/>
        <v>0</v>
      </c>
    </row>
    <row r="12" spans="1:8" s="53" customFormat="1" ht="21.95" customHeight="1" thickBot="1" x14ac:dyDescent="0.3">
      <c r="A12" s="334" t="s">
        <v>36</v>
      </c>
      <c r="B12" s="335"/>
      <c r="C12" s="336"/>
      <c r="D12" s="123">
        <f t="shared" si="0"/>
        <v>0</v>
      </c>
      <c r="E12" s="101"/>
      <c r="F12" s="201"/>
      <c r="G12" s="102"/>
      <c r="H12" s="103">
        <f t="shared" si="1"/>
        <v>0</v>
      </c>
    </row>
    <row r="13" spans="1:8" s="53" customFormat="1" ht="21.95" customHeight="1" thickBot="1" x14ac:dyDescent="0.3">
      <c r="A13" s="337" t="s">
        <v>37</v>
      </c>
      <c r="B13" s="338"/>
      <c r="C13" s="339"/>
      <c r="D13" s="123">
        <f t="shared" si="0"/>
        <v>0</v>
      </c>
      <c r="E13" s="101"/>
      <c r="F13" s="201"/>
      <c r="G13" s="102"/>
      <c r="H13" s="103">
        <f t="shared" si="1"/>
        <v>0</v>
      </c>
    </row>
    <row r="14" spans="1:8" s="53" customFormat="1" ht="21.95" customHeight="1" thickBot="1" x14ac:dyDescent="0.3">
      <c r="A14" s="334" t="s">
        <v>101</v>
      </c>
      <c r="B14" s="335"/>
      <c r="C14" s="336"/>
      <c r="D14" s="123">
        <f t="shared" si="0"/>
        <v>0</v>
      </c>
      <c r="E14" s="101"/>
      <c r="F14" s="201"/>
      <c r="G14" s="102"/>
      <c r="H14" s="103">
        <f t="shared" si="1"/>
        <v>0</v>
      </c>
    </row>
    <row r="15" spans="1:8" s="53" customFormat="1" ht="21.95" customHeight="1" x14ac:dyDescent="0.25">
      <c r="A15" s="71" t="s">
        <v>61</v>
      </c>
      <c r="B15" s="347"/>
      <c r="C15" s="348"/>
      <c r="D15" s="123">
        <f t="shared" si="0"/>
        <v>0</v>
      </c>
      <c r="E15" s="104"/>
      <c r="F15" s="202"/>
      <c r="G15" s="105"/>
      <c r="H15" s="103">
        <f t="shared" si="1"/>
        <v>0</v>
      </c>
    </row>
    <row r="16" spans="1:8" s="53" customFormat="1" ht="21.95" customHeight="1" x14ac:dyDescent="0.25">
      <c r="A16" s="71" t="s">
        <v>61</v>
      </c>
      <c r="B16" s="349"/>
      <c r="C16" s="350"/>
      <c r="D16" s="123">
        <f t="shared" si="0"/>
        <v>0</v>
      </c>
      <c r="E16" s="104"/>
      <c r="F16" s="104"/>
      <c r="G16" s="105"/>
      <c r="H16" s="103">
        <f t="shared" si="1"/>
        <v>0</v>
      </c>
    </row>
    <row r="17" spans="1:8" s="53" customFormat="1" ht="21.95" customHeight="1" x14ac:dyDescent="0.25">
      <c r="A17" s="71" t="s">
        <v>61</v>
      </c>
      <c r="B17" s="349"/>
      <c r="C17" s="350"/>
      <c r="D17" s="123">
        <f t="shared" si="0"/>
        <v>0</v>
      </c>
      <c r="E17" s="104"/>
      <c r="F17" s="104"/>
      <c r="G17" s="105"/>
      <c r="H17" s="103">
        <f t="shared" si="1"/>
        <v>0</v>
      </c>
    </row>
    <row r="18" spans="1:8" s="53" customFormat="1" ht="21.95" customHeight="1" x14ac:dyDescent="0.25">
      <c r="A18" s="69" t="s">
        <v>61</v>
      </c>
      <c r="B18" s="349"/>
      <c r="C18" s="350"/>
      <c r="D18" s="123">
        <f t="shared" si="0"/>
        <v>0</v>
      </c>
      <c r="E18" s="104"/>
      <c r="F18" s="104"/>
      <c r="G18" s="105"/>
      <c r="H18" s="103">
        <f t="shared" si="1"/>
        <v>0</v>
      </c>
    </row>
    <row r="19" spans="1:8" s="53" customFormat="1" ht="21.95" customHeight="1" x14ac:dyDescent="0.25">
      <c r="A19" s="70" t="s">
        <v>61</v>
      </c>
      <c r="B19" s="349"/>
      <c r="C19" s="350"/>
      <c r="D19" s="123">
        <f t="shared" ref="D19" si="2">SUM(E19, G19)</f>
        <v>0</v>
      </c>
      <c r="E19" s="104"/>
      <c r="F19" s="104"/>
      <c r="G19" s="105"/>
      <c r="H19" s="119">
        <f t="shared" si="1"/>
        <v>0</v>
      </c>
    </row>
    <row r="20" spans="1:8" s="59" customFormat="1" ht="4.5" customHeight="1" x14ac:dyDescent="0.25">
      <c r="A20" s="77"/>
      <c r="B20" s="74"/>
      <c r="C20" s="73"/>
      <c r="D20" s="114"/>
      <c r="E20" s="114"/>
      <c r="F20" s="114"/>
      <c r="G20" s="124"/>
      <c r="H20" s="125"/>
    </row>
    <row r="21" spans="1:8" s="56" customFormat="1" ht="21.95" customHeight="1" thickBot="1" x14ac:dyDescent="0.3">
      <c r="A21" s="63"/>
      <c r="B21" s="64"/>
      <c r="C21" s="306" t="s">
        <v>91</v>
      </c>
      <c r="D21" s="307"/>
      <c r="E21" s="109">
        <f>SUM(E8:E20)</f>
        <v>0</v>
      </c>
      <c r="F21" s="109">
        <f>SUM(F8:F20)</f>
        <v>0</v>
      </c>
      <c r="G21" s="110">
        <f>SUM(G8:G20)</f>
        <v>0</v>
      </c>
      <c r="H21" s="111">
        <f>SUM(H8:H19)</f>
        <v>0</v>
      </c>
    </row>
  </sheetData>
  <mergeCells count="20">
    <mergeCell ref="A1:H1"/>
    <mergeCell ref="A9:A11"/>
    <mergeCell ref="A5:H5"/>
    <mergeCell ref="A6:H6"/>
    <mergeCell ref="A4:H4"/>
    <mergeCell ref="A2:H3"/>
    <mergeCell ref="C21:D21"/>
    <mergeCell ref="A7:C7"/>
    <mergeCell ref="B9:C9"/>
    <mergeCell ref="A14:C14"/>
    <mergeCell ref="A13:C13"/>
    <mergeCell ref="A8:C8"/>
    <mergeCell ref="B10:C10"/>
    <mergeCell ref="B11:C11"/>
    <mergeCell ref="A12:C12"/>
    <mergeCell ref="B15:C15"/>
    <mergeCell ref="B16:C16"/>
    <mergeCell ref="B18:C18"/>
    <mergeCell ref="B19:C19"/>
    <mergeCell ref="B17:C17"/>
  </mergeCells>
  <printOptions horizontalCentered="1" verticalCentered="1"/>
  <pageMargins left="0.2" right="0.2" top="0.5" bottom="0.5" header="0.3" footer="0.3"/>
  <pageSetup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FEAFF"/>
    <pageSetUpPr fitToPage="1"/>
  </sheetPr>
  <dimension ref="A1:G14"/>
  <sheetViews>
    <sheetView workbookViewId="0">
      <selection activeCell="E10" sqref="E10"/>
    </sheetView>
  </sheetViews>
  <sheetFormatPr defaultColWidth="8.85546875" defaultRowHeight="15" x14ac:dyDescent="0.25"/>
  <cols>
    <col min="1" max="1" width="30.7109375" customWidth="1"/>
    <col min="2" max="6" width="20.7109375" customWidth="1"/>
  </cols>
  <sheetData>
    <row r="1" spans="1:7" s="60" customFormat="1" ht="60" customHeight="1" thickBot="1" x14ac:dyDescent="0.4">
      <c r="A1" s="354" t="s">
        <v>206</v>
      </c>
      <c r="B1" s="355"/>
      <c r="C1" s="355"/>
      <c r="D1" s="355"/>
      <c r="E1" s="355"/>
      <c r="F1" s="356"/>
      <c r="G1" s="189"/>
    </row>
    <row r="2" spans="1:7" s="65" customFormat="1" ht="15" customHeight="1" x14ac:dyDescent="0.25">
      <c r="A2" s="317" t="s">
        <v>44</v>
      </c>
      <c r="B2" s="318"/>
      <c r="C2" s="318"/>
      <c r="D2" s="318"/>
      <c r="E2" s="318"/>
      <c r="F2" s="319"/>
    </row>
    <row r="3" spans="1:7" s="1" customFormat="1" ht="30" customHeight="1" thickBot="1" x14ac:dyDescent="0.4">
      <c r="A3" s="320"/>
      <c r="B3" s="321"/>
      <c r="C3" s="321"/>
      <c r="D3" s="321"/>
      <c r="E3" s="321"/>
      <c r="F3" s="322"/>
    </row>
    <row r="4" spans="1:7" s="61" customFormat="1" ht="12.75" customHeight="1" thickBot="1" x14ac:dyDescent="0.3">
      <c r="A4" s="357"/>
      <c r="B4" s="358"/>
      <c r="C4" s="358"/>
      <c r="D4" s="358"/>
      <c r="E4" s="358"/>
      <c r="F4" s="359"/>
    </row>
    <row r="5" spans="1:7" s="61" customFormat="1" ht="51" customHeight="1" thickBot="1" x14ac:dyDescent="0.3">
      <c r="A5" s="363" t="s">
        <v>97</v>
      </c>
      <c r="B5" s="364"/>
      <c r="C5" s="364"/>
      <c r="D5" s="364"/>
      <c r="E5" s="364"/>
      <c r="F5" s="365"/>
    </row>
    <row r="6" spans="1:7" s="61" customFormat="1" ht="12.75" customHeight="1" thickBot="1" x14ac:dyDescent="0.3">
      <c r="A6" s="357"/>
      <c r="B6" s="358"/>
      <c r="C6" s="358"/>
      <c r="D6" s="358"/>
      <c r="E6" s="358"/>
      <c r="F6" s="359"/>
    </row>
    <row r="7" spans="1:7" s="34" customFormat="1" ht="70.5" customHeight="1" thickBot="1" x14ac:dyDescent="0.3">
      <c r="A7" s="187"/>
      <c r="B7" s="166" t="s">
        <v>62</v>
      </c>
      <c r="C7" s="166" t="s">
        <v>63</v>
      </c>
      <c r="D7" s="166" t="s">
        <v>64</v>
      </c>
      <c r="E7" s="166" t="s">
        <v>108</v>
      </c>
      <c r="F7" s="167" t="s">
        <v>4</v>
      </c>
    </row>
    <row r="8" spans="1:7" s="53" customFormat="1" ht="21.95" customHeight="1" thickBot="1" x14ac:dyDescent="0.3">
      <c r="A8" s="168" t="s">
        <v>122</v>
      </c>
      <c r="B8" s="179">
        <f>SUM('Prof Salaries, Code 15'!E23,'Non-Prof Salaries, Code 16'!E23,'Purchased Services, Code 40'!E30,'Supplies &amp; Materials, Code 45'!E27,'Travel Expenses, Code 46'!E23,'Employee Benefits, Code 80'!E21)</f>
        <v>0</v>
      </c>
      <c r="C8" s="180">
        <f>SUM('Purchased Services, Code 40'!E22:E29)</f>
        <v>0</v>
      </c>
      <c r="D8" s="181">
        <f>B8-C8</f>
        <v>0</v>
      </c>
      <c r="E8" s="381"/>
      <c r="F8" s="103">
        <f>D8*E8</f>
        <v>0</v>
      </c>
    </row>
    <row r="9" spans="1:7" s="53" customFormat="1" ht="21.95" customHeight="1" thickBot="1" x14ac:dyDescent="0.3">
      <c r="A9" s="168" t="s">
        <v>116</v>
      </c>
      <c r="B9" s="179">
        <f>SUM('Prof Salaries, Code 15'!F23,'Non-Prof Salaries, Code 16'!F23,'Purchased Services, Code 40'!F30,'Supplies &amp; Materials, Code 45'!F27,'Travel Expenses, Code 46'!F23,'Employee Benefits, Code 80'!F21)</f>
        <v>0</v>
      </c>
      <c r="C9" s="180">
        <f>SUM('Purchased Services, Code 40'!F22:F29)</f>
        <v>0</v>
      </c>
      <c r="D9" s="181">
        <f t="shared" ref="D9:D10" si="0">B9-C9</f>
        <v>0</v>
      </c>
      <c r="E9" s="381"/>
      <c r="F9" s="103">
        <f t="shared" ref="F9:F10" si="1">D9*E9</f>
        <v>0</v>
      </c>
    </row>
    <row r="10" spans="1:7" s="53" customFormat="1" ht="21.95" customHeight="1" thickBot="1" x14ac:dyDescent="0.3">
      <c r="A10" s="169" t="s">
        <v>115</v>
      </c>
      <c r="B10" s="182">
        <f>SUM('Prof Salaries, Code 15'!G23,'Non-Prof Salaries, Code 16'!G23,'Purchased Services, Code 40'!G30,'Supplies &amp; Materials, Code 45'!G27,'Travel Expenses, Code 46'!G23,'Employee Benefits, Code 80'!G21)</f>
        <v>0</v>
      </c>
      <c r="C10" s="183">
        <f>SUM('Purchased Services, Code 40'!G22:G29)</f>
        <v>0</v>
      </c>
      <c r="D10" s="181">
        <f t="shared" si="0"/>
        <v>0</v>
      </c>
      <c r="E10" s="382"/>
      <c r="F10" s="103">
        <f t="shared" si="1"/>
        <v>0</v>
      </c>
    </row>
    <row r="11" spans="1:7" s="59" customFormat="1" ht="4.5" customHeight="1" thickBot="1" x14ac:dyDescent="0.3">
      <c r="A11" s="177"/>
      <c r="B11" s="178"/>
      <c r="C11" s="174"/>
      <c r="D11" s="175"/>
      <c r="E11" s="176"/>
      <c r="F11" s="170"/>
    </row>
    <row r="12" spans="1:7" s="56" customFormat="1" ht="21.95" customHeight="1" thickBot="1" x14ac:dyDescent="0.3">
      <c r="A12" s="171"/>
      <c r="B12" s="186"/>
      <c r="C12" s="172"/>
      <c r="D12" s="366" t="s">
        <v>93</v>
      </c>
      <c r="E12" s="367"/>
      <c r="F12" s="173">
        <f>SUM(F8:F10)</f>
        <v>0</v>
      </c>
    </row>
    <row r="13" spans="1:7" ht="15.75" thickBot="1" x14ac:dyDescent="0.3"/>
    <row r="14" spans="1:7" s="56" customFormat="1" ht="41.25" customHeight="1" thickBot="1" x14ac:dyDescent="0.3">
      <c r="A14" s="360" t="s">
        <v>123</v>
      </c>
      <c r="B14" s="361"/>
      <c r="C14" s="361"/>
      <c r="D14" s="361"/>
      <c r="E14" s="361"/>
      <c r="F14" s="362"/>
    </row>
  </sheetData>
  <sheetProtection algorithmName="SHA-512" hashValue="9epXOniqlPkb2GBrrmOcw95yM+4CWFRmIDU4I+QwIkTgZ/E4DI6InDKP2rjQFpEzlpK+3aPlNJlKLHmaqcemUw==" saltValue="doGAnyLG/mc1lKdaMQNsWg==" spinCount="100000" sheet="1" objects="1" scenarios="1" selectLockedCells="1"/>
  <mergeCells count="7">
    <mergeCell ref="A1:F1"/>
    <mergeCell ref="A4:F4"/>
    <mergeCell ref="A2:F3"/>
    <mergeCell ref="A6:F6"/>
    <mergeCell ref="A14:F14"/>
    <mergeCell ref="A5:F5"/>
    <mergeCell ref="D12:E12"/>
  </mergeCells>
  <dataValidations count="2">
    <dataValidation type="decimal" allowBlank="1" showInputMessage="1" showErrorMessage="1" sqref="E8" xr:uid="{00000000-0002-0000-0900-000000000000}">
      <formula1>0</formula1>
      <formula2>0.08</formula2>
    </dataValidation>
    <dataValidation type="decimal" allowBlank="1" showInputMessage="1" showErrorMessage="1" sqref="E9:E10" xr:uid="{00000000-0002-0000-0900-000001000000}">
      <formula1>0</formula1>
      <formula2>0.2</formula2>
    </dataValidation>
  </dataValidations>
  <printOptions horizontalCentered="1" verticalCentered="1"/>
  <pageMargins left="0.7" right="0.7"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Cover Sheet</vt:lpstr>
      <vt:lpstr>Prof Salaries, Code 15</vt:lpstr>
      <vt:lpstr>Non-Prof Salaries, Code 16</vt:lpstr>
      <vt:lpstr>Purchased Services, Code 40</vt:lpstr>
      <vt:lpstr>Supplies &amp; Materials, Code 45</vt:lpstr>
      <vt:lpstr>Travel Expenses, Code 46</vt:lpstr>
      <vt:lpstr>Employee Benefits, Code 80</vt:lpstr>
      <vt:lpstr>Indirect Cost, Code 90</vt:lpstr>
      <vt:lpstr>BOCES Service, Code 49</vt:lpstr>
      <vt:lpstr>Equipment, Code 20</vt:lpstr>
      <vt:lpstr>Summary</vt:lpstr>
      <vt:lpstr>Composite</vt:lpstr>
      <vt:lpstr>School List</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C/STEP RFP Budget Narrative</dc:title>
  <dc:creator>New York State Education Department</dc:creator>
  <cp:keywords>RFP,Request,For,Proposal,Contract,Collegiate,Science,Technology,Entry,Program,Report,Budget,Narrative,Form,Final,Expenditures,Institution,Office,Equity,Access,Community,Engagement,Services,Submission,Information,STEP,CSTEP,Professional,Salaries,Purchased,Supplies,Materials,Travel,Expenses,Employee,Benefits,Indirect,Cost,BOCES,Equipment,Summary,Composite,NYSED,New,York,State,Education,Department,Finance,Grants</cp:keywords>
  <cp:lastModifiedBy>Tarin Bready</cp:lastModifiedBy>
  <cp:lastPrinted>2019-09-20T14:19:40Z</cp:lastPrinted>
  <dcterms:created xsi:type="dcterms:W3CDTF">2014-05-28T18:59:43Z</dcterms:created>
  <dcterms:modified xsi:type="dcterms:W3CDTF">2024-05-23T12:10:34Z</dcterms:modified>
  <cp:category>Office of Access, Equity &amp; Community Engagement Services</cp:category>
</cp:coreProperties>
</file>