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xecutive\DigitalContentUnit\NYSED Main Website\Documents\3-8 release 2021\"/>
    </mc:Choice>
  </mc:AlternateContent>
  <xr:revisionPtr revIDLastSave="0" documentId="13_ncr:1_{6A84C194-1118-4EB5-90C8-A095834B5784}" xr6:coauthVersionLast="46" xr6:coauthVersionMax="46" xr10:uidLastSave="{00000000-0000-0000-0000-000000000000}"/>
  <bookViews>
    <workbookView xWindow="-120" yWindow="-120" windowWidth="29040" windowHeight="15840" xr2:uid="{ABEA7DC1-2777-42EC-998C-53A61012A515}"/>
  </bookViews>
  <sheets>
    <sheet name="3-8 Assessment Char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4" i="1"/>
  <c r="F11" i="1"/>
  <c r="F22" i="1"/>
  <c r="F24" i="1"/>
  <c r="F25" i="1"/>
  <c r="F26" i="1"/>
  <c r="F33" i="1"/>
  <c r="F42" i="1"/>
  <c r="F43" i="1"/>
  <c r="F44" i="1"/>
  <c r="F41" i="1"/>
  <c r="F64" i="1"/>
  <c r="F63" i="1"/>
  <c r="F52" i="1"/>
  <c r="F53" i="1"/>
  <c r="F54" i="1"/>
  <c r="F55" i="1"/>
  <c r="F56" i="1"/>
  <c r="F51" i="1"/>
</calcChain>
</file>

<file path=xl/sharedStrings.xml><?xml version="1.0" encoding="utf-8"?>
<sst xmlns="http://schemas.openxmlformats.org/spreadsheetml/2006/main" count="116" uniqueCount="48">
  <si>
    <t>Students Who Took the State Tests</t>
  </si>
  <si>
    <t>Students Who Did Not Take the State Tests</t>
  </si>
  <si>
    <t>Total Public Enrollment/All Students</t>
  </si>
  <si>
    <t>Students with Disabilities </t>
  </si>
  <si>
    <t>Current English Learners </t>
  </si>
  <si>
    <t>Ever English Learners</t>
  </si>
  <si>
    <t>Economically Disadvantaged </t>
  </si>
  <si>
    <t>White </t>
  </si>
  <si>
    <t>Black </t>
  </si>
  <si>
    <t>Hispanic </t>
  </si>
  <si>
    <t>Asian/Pacific Islander </t>
  </si>
  <si>
    <t>American Indian/Alaska Native </t>
  </si>
  <si>
    <t>Subgroups</t>
  </si>
  <si>
    <t>Raw Number </t>
  </si>
  <si>
    <t>Raw Number  </t>
  </si>
  <si>
    <t>Raw Number</t>
  </si>
  <si>
    <t>Multiracial</t>
  </si>
  <si>
    <t>Females </t>
  </si>
  <si>
    <t>Males</t>
  </si>
  <si>
    <r>
      <t xml:space="preserve">SY 2020-21 Students </t>
    </r>
    <r>
      <rPr>
        <b/>
        <sz val="12"/>
        <color rgb="FFFF0000"/>
        <rFont val="Arial"/>
        <family val="2"/>
      </rPr>
      <t>Enrolled</t>
    </r>
    <r>
      <rPr>
        <b/>
        <sz val="12"/>
        <color theme="1"/>
        <rFont val="Arial"/>
        <family val="2"/>
      </rPr>
      <t xml:space="preserve"> ELA</t>
    </r>
  </si>
  <si>
    <r>
      <t>SY 2020-21</t>
    </r>
    <r>
      <rPr>
        <sz val="12"/>
        <color theme="1"/>
        <rFont val="Arial"/>
        <family val="2"/>
      </rPr>
      <t> </t>
    </r>
    <r>
      <rPr>
        <b/>
        <sz val="12"/>
        <color theme="1"/>
        <rFont val="Arial"/>
        <family val="2"/>
      </rPr>
      <t xml:space="preserve">Students </t>
    </r>
    <r>
      <rPr>
        <b/>
        <sz val="12"/>
        <color rgb="FFFF0000"/>
        <rFont val="Arial"/>
        <family val="2"/>
      </rPr>
      <t>Tested</t>
    </r>
    <r>
      <rPr>
        <b/>
        <sz val="12"/>
        <color theme="1"/>
        <rFont val="Arial"/>
        <family val="2"/>
      </rPr>
      <t xml:space="preserve"> ELA</t>
    </r>
  </si>
  <si>
    <r>
      <t xml:space="preserve">SY 2020-21 Students  </t>
    </r>
    <r>
      <rPr>
        <b/>
        <sz val="12"/>
        <color rgb="FFFF0000"/>
        <rFont val="Arial"/>
        <family val="2"/>
      </rPr>
      <t>Not</t>
    </r>
    <r>
      <rPr>
        <b/>
        <sz val="12"/>
        <color theme="1"/>
        <rFont val="Arial"/>
        <family val="2"/>
      </rPr>
      <t xml:space="preserve"> </t>
    </r>
    <r>
      <rPr>
        <b/>
        <sz val="12"/>
        <color rgb="FFFF0000"/>
        <rFont val="Arial"/>
        <family val="2"/>
      </rPr>
      <t>Tested</t>
    </r>
    <r>
      <rPr>
        <b/>
        <sz val="12"/>
        <color theme="1"/>
        <rFont val="Arial"/>
        <family val="2"/>
      </rPr>
      <t xml:space="preserve"> ELA</t>
    </r>
  </si>
  <si>
    <r>
      <t xml:space="preserve">SY 2020-21 Students </t>
    </r>
    <r>
      <rPr>
        <b/>
        <sz val="12"/>
        <color rgb="FFFF0000"/>
        <rFont val="Arial"/>
        <family val="2"/>
      </rPr>
      <t>Enrolled</t>
    </r>
    <r>
      <rPr>
        <b/>
        <sz val="12"/>
        <color theme="1"/>
        <rFont val="Arial"/>
        <family val="2"/>
      </rPr>
      <t xml:space="preserve"> Math</t>
    </r>
  </si>
  <si>
    <r>
      <t>SY 2020-21</t>
    </r>
    <r>
      <rPr>
        <sz val="12"/>
        <color theme="1"/>
        <rFont val="Arial"/>
        <family val="2"/>
      </rPr>
      <t> </t>
    </r>
    <r>
      <rPr>
        <b/>
        <sz val="12"/>
        <color theme="1"/>
        <rFont val="Arial"/>
        <family val="2"/>
      </rPr>
      <t xml:space="preserve">Students </t>
    </r>
    <r>
      <rPr>
        <b/>
        <sz val="12"/>
        <color rgb="FFFF0000"/>
        <rFont val="Arial"/>
        <family val="2"/>
      </rPr>
      <t>Tested</t>
    </r>
    <r>
      <rPr>
        <b/>
        <sz val="12"/>
        <color theme="1"/>
        <rFont val="Arial"/>
        <family val="2"/>
      </rPr>
      <t xml:space="preserve"> Math</t>
    </r>
  </si>
  <si>
    <r>
      <t xml:space="preserve">SY 2020-21 Students  </t>
    </r>
    <r>
      <rPr>
        <b/>
        <sz val="12"/>
        <color rgb="FFFF0000"/>
        <rFont val="Arial"/>
        <family val="2"/>
      </rPr>
      <t>Not</t>
    </r>
    <r>
      <rPr>
        <b/>
        <sz val="12"/>
        <color theme="1"/>
        <rFont val="Arial"/>
        <family val="2"/>
      </rPr>
      <t xml:space="preserve"> </t>
    </r>
    <r>
      <rPr>
        <b/>
        <sz val="12"/>
        <color rgb="FFFF0000"/>
        <rFont val="Arial"/>
        <family val="2"/>
      </rPr>
      <t>Tested</t>
    </r>
    <r>
      <rPr>
        <b/>
        <sz val="12"/>
        <color theme="1"/>
        <rFont val="Arial"/>
        <family val="2"/>
      </rPr>
      <t xml:space="preserve"> Math</t>
    </r>
  </si>
  <si>
    <t>Total Enrollment</t>
  </si>
  <si>
    <t>Math Number</t>
  </si>
  <si>
    <t>Math %</t>
  </si>
  <si>
    <t>Number and % of Students Tested &amp; Not Tested Statewide Across All Grades, 3-8</t>
  </si>
  <si>
    <t>ELA %</t>
  </si>
  <si>
    <t>ELA Number</t>
  </si>
  <si>
    <t>Percent of Total Enrollment</t>
  </si>
  <si>
    <t>Percent of Total Subgroup Enrollment</t>
  </si>
  <si>
    <t xml:space="preserve">Percent of total Subgroup Enrollment </t>
  </si>
  <si>
    <t>Percentage Point Difference Compared to Total Public Enrollment</t>
  </si>
  <si>
    <t>Students Tested &amp; Not Tested in Math for SWDs, ELLs &amp; Economically Disadvantaged Statewide - Grades 3-8</t>
  </si>
  <si>
    <t>Students Tested &amp; Not Tested in Math By Race &amp; Ethnicity Statewide - Grades 3-8</t>
  </si>
  <si>
    <t>Percentage Point Difference Compared to Total Public Enrollment*</t>
  </si>
  <si>
    <t>*This column represents the percentage point difference in each subgroup's tested rate as compared to the tested rate of the Total Public Enrollment/ All Students group. (Column E for each sub group minus Cell E10 for Total Enrollment)</t>
  </si>
  <si>
    <t>*This column represents the percentage point difference in each subgroup's tested rate as compared to the tested rate of the Total Public Enrollment/ All Students group. (Column E for each sub group minus Cell E20 for Total Enrollment)</t>
  </si>
  <si>
    <t>*This column represents the percentage point difference in each subgroup's tested rate as compared to the tested rate of the Total Public Enrollment/ All Students group. (Column E for each sub group minus Cell E32 for Total Enrollment)</t>
  </si>
  <si>
    <t>*This column represents the percentage point difference in each subgroup's tested rate as compared to the tested rate of the Total Public Enrollment/ All Students group. (Column E for each sub group minus Cell E50 for Total Enrollment)</t>
  </si>
  <si>
    <t>*This column represents the percentage point difference in each subgroup's tested rate as compared to the tested rate of the Total Public Enrollment/ All Students group. (Column E for each sub group minus Cell E40 for Total Enrollment)</t>
  </si>
  <si>
    <t>*This column represents the percentage point difference in each subgroup's tested rate as compared to the tested rate of the Total Public Enrollment/ All Students group. (Column E for each sub group minus Cell E62 for Total Enrollment)</t>
  </si>
  <si>
    <t>Students Tested &amp; Not Tested in ELA SWDs, ELLs &amp; Economically Disadvantaged Statewide - Grades 3-8</t>
  </si>
  <si>
    <t>Students Tested &amp; Not Tested in ELA By Race &amp; Ethnicity Statewide - Grades 3-8</t>
  </si>
  <si>
    <t>Students Tested &amp; Not Tested in ELA By Gender Statewide - Grades 3-8</t>
  </si>
  <si>
    <t>Students Tested &amp; Not Tested in Math By Gender Statewide - Grades 3-8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</si>
</sst>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2060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2" xfId="0" applyFont="1" applyBorder="1"/>
    <xf numFmtId="0" fontId="1" fillId="0" borderId="8" xfId="0" applyFont="1" applyBorder="1"/>
    <xf numFmtId="0" fontId="1" fillId="0" borderId="14" xfId="0" applyFont="1" applyBorder="1"/>
    <xf numFmtId="0" fontId="1" fillId="0" borderId="1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/>
    <xf numFmtId="0" fontId="3" fillId="0" borderId="5" xfId="0" applyFont="1" applyBorder="1" applyAlignment="1">
      <alignment horizontal="center" vertical="center" wrapText="1"/>
    </xf>
    <xf numFmtId="0" fontId="1" fillId="0" borderId="9" xfId="0" applyFont="1" applyBorder="1"/>
    <xf numFmtId="165" fontId="1" fillId="0" borderId="9" xfId="0" applyNumberFormat="1" applyFont="1" applyBorder="1"/>
    <xf numFmtId="165" fontId="1" fillId="0" borderId="10" xfId="0" applyNumberFormat="1" applyFont="1" applyBorder="1"/>
    <xf numFmtId="0" fontId="1" fillId="0" borderId="11" xfId="0" applyFont="1" applyBorder="1"/>
    <xf numFmtId="0" fontId="1" fillId="0" borderId="12" xfId="0" applyFont="1" applyBorder="1"/>
    <xf numFmtId="165" fontId="1" fillId="0" borderId="12" xfId="0" applyNumberFormat="1" applyFont="1" applyBorder="1"/>
    <xf numFmtId="165" fontId="1" fillId="0" borderId="13" xfId="0" applyNumberFormat="1" applyFont="1" applyBorder="1"/>
    <xf numFmtId="0" fontId="1" fillId="0" borderId="15" xfId="0" applyFont="1" applyBorder="1"/>
    <xf numFmtId="165" fontId="1" fillId="0" borderId="15" xfId="0" applyNumberFormat="1" applyFont="1" applyBorder="1"/>
    <xf numFmtId="165" fontId="1" fillId="0" borderId="7" xfId="0" applyNumberFormat="1" applyFont="1" applyBorder="1"/>
    <xf numFmtId="165" fontId="1" fillId="0" borderId="1" xfId="0" applyNumberFormat="1" applyFont="1" applyBorder="1"/>
    <xf numFmtId="0" fontId="1" fillId="0" borderId="0" xfId="0" applyFont="1" applyBorder="1"/>
    <xf numFmtId="165" fontId="1" fillId="0" borderId="0" xfId="0" applyNumberFormat="1" applyFont="1" applyBorder="1"/>
    <xf numFmtId="0" fontId="2" fillId="0" borderId="3" xfId="0" applyFont="1" applyBorder="1"/>
    <xf numFmtId="164" fontId="1" fillId="0" borderId="12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3" borderId="15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 wrapText="1"/>
    </xf>
    <xf numFmtId="49" fontId="1" fillId="0" borderId="9" xfId="0" applyNumberFormat="1" applyFont="1" applyBorder="1" applyAlignment="1">
      <alignment horizontal="right"/>
    </xf>
    <xf numFmtId="49" fontId="1" fillId="0" borderId="12" xfId="0" applyNumberFormat="1" applyFont="1" applyBorder="1" applyAlignment="1">
      <alignment horizontal="right"/>
    </xf>
    <xf numFmtId="49" fontId="1" fillId="0" borderId="15" xfId="0" applyNumberFormat="1" applyFont="1" applyBorder="1" applyAlignment="1">
      <alignment horizontal="right"/>
    </xf>
    <xf numFmtId="0" fontId="2" fillId="0" borderId="5" xfId="0" applyFont="1" applyBorder="1" applyAlignment="1">
      <alignment horizontal="center" vertical="center"/>
    </xf>
    <xf numFmtId="0" fontId="7" fillId="0" borderId="16" xfId="0" applyFont="1" applyBorder="1" applyAlignment="1">
      <alignment wrapText="1"/>
    </xf>
    <xf numFmtId="0" fontId="7" fillId="0" borderId="16" xfId="0" applyFont="1" applyBorder="1" applyAlignment="1"/>
    <xf numFmtId="165" fontId="1" fillId="0" borderId="18" xfId="0" applyNumberFormat="1" applyFont="1" applyBorder="1"/>
    <xf numFmtId="0" fontId="7" fillId="0" borderId="1" xfId="0" applyFont="1" applyBorder="1" applyAlignment="1">
      <alignment horizontal="left" wrapText="1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9D190-DA45-426D-878B-22F1DEB2BF04}">
  <dimension ref="A1:H65"/>
  <sheetViews>
    <sheetView tabSelected="1" zoomScale="110" zoomScaleNormal="110" workbookViewId="0">
      <selection sqref="A1:E1"/>
    </sheetView>
  </sheetViews>
  <sheetFormatPr defaultColWidth="9.140625" defaultRowHeight="14.25" x14ac:dyDescent="0.2"/>
  <cols>
    <col min="1" max="1" width="42.7109375" style="8" bestFit="1" customWidth="1"/>
    <col min="2" max="2" width="13.140625" style="8" customWidth="1"/>
    <col min="3" max="3" width="12" style="8" customWidth="1"/>
    <col min="4" max="4" width="14.7109375" style="8" bestFit="1" customWidth="1"/>
    <col min="5" max="5" width="12.140625" style="8" customWidth="1"/>
    <col min="6" max="6" width="18.140625" style="8" customWidth="1"/>
    <col min="7" max="7" width="9.140625" style="8"/>
    <col min="8" max="8" width="12.5703125" style="8" customWidth="1"/>
    <col min="9" max="16384" width="9.140625" style="8"/>
  </cols>
  <sheetData>
    <row r="1" spans="1:8" ht="15.75" thickBot="1" x14ac:dyDescent="0.3">
      <c r="A1" s="38" t="s">
        <v>28</v>
      </c>
      <c r="B1" s="39"/>
      <c r="C1" s="39"/>
      <c r="D1" s="39"/>
      <c r="E1" s="40"/>
    </row>
    <row r="2" spans="1:8" ht="15.75" thickBot="1" x14ac:dyDescent="0.3">
      <c r="A2" s="3"/>
      <c r="B2" s="1" t="s">
        <v>30</v>
      </c>
      <c r="C2" s="1" t="s">
        <v>29</v>
      </c>
      <c r="D2" s="23" t="s">
        <v>26</v>
      </c>
      <c r="E2" s="2" t="s">
        <v>27</v>
      </c>
    </row>
    <row r="3" spans="1:8" ht="15" x14ac:dyDescent="0.25">
      <c r="A3" s="4" t="s">
        <v>25</v>
      </c>
      <c r="B3" s="10">
        <v>1195169</v>
      </c>
      <c r="C3" s="36"/>
      <c r="D3" s="10">
        <v>1195044</v>
      </c>
      <c r="E3" s="37"/>
    </row>
    <row r="4" spans="1:8" x14ac:dyDescent="0.2">
      <c r="A4" s="13" t="s">
        <v>0</v>
      </c>
      <c r="B4" s="14">
        <v>500415</v>
      </c>
      <c r="C4" s="24">
        <v>41.9</v>
      </c>
      <c r="D4" s="14">
        <v>476753</v>
      </c>
      <c r="E4" s="25">
        <v>39.9</v>
      </c>
    </row>
    <row r="5" spans="1:8" ht="15" thickBot="1" x14ac:dyDescent="0.25">
      <c r="A5" s="5" t="s">
        <v>1</v>
      </c>
      <c r="B5" s="17">
        <v>694754</v>
      </c>
      <c r="C5" s="6">
        <v>58.1</v>
      </c>
      <c r="D5" s="26">
        <v>718291</v>
      </c>
      <c r="E5" s="7">
        <v>60.1</v>
      </c>
    </row>
    <row r="6" spans="1:8" ht="15" thickBot="1" x14ac:dyDescent="0.25"/>
    <row r="7" spans="1:8" ht="15.75" thickBot="1" x14ac:dyDescent="0.3">
      <c r="A7" s="44" t="s">
        <v>44</v>
      </c>
      <c r="B7" s="45"/>
      <c r="C7" s="45"/>
      <c r="D7" s="45"/>
      <c r="E7" s="45"/>
      <c r="F7" s="45"/>
      <c r="G7" s="45"/>
      <c r="H7" s="46"/>
    </row>
    <row r="8" spans="1:8" ht="45" customHeight="1" thickBot="1" x14ac:dyDescent="0.25">
      <c r="A8" s="9"/>
      <c r="B8" s="47" t="s">
        <v>19</v>
      </c>
      <c r="C8" s="47"/>
      <c r="D8" s="41" t="s">
        <v>20</v>
      </c>
      <c r="E8" s="42"/>
      <c r="F8" s="43"/>
      <c r="G8" s="47" t="s">
        <v>21</v>
      </c>
      <c r="H8" s="47"/>
    </row>
    <row r="9" spans="1:8" ht="78" customHeight="1" thickBot="1" x14ac:dyDescent="0.3">
      <c r="A9" s="31" t="s">
        <v>12</v>
      </c>
      <c r="B9" s="27" t="s">
        <v>13</v>
      </c>
      <c r="C9" s="27" t="s">
        <v>31</v>
      </c>
      <c r="D9" s="27" t="s">
        <v>14</v>
      </c>
      <c r="E9" s="27" t="s">
        <v>32</v>
      </c>
      <c r="F9" s="27" t="s">
        <v>37</v>
      </c>
      <c r="G9" s="27" t="s">
        <v>15</v>
      </c>
      <c r="H9" s="27" t="s">
        <v>32</v>
      </c>
    </row>
    <row r="10" spans="1:8" x14ac:dyDescent="0.2">
      <c r="A10" s="4" t="s">
        <v>2</v>
      </c>
      <c r="B10" s="10">
        <v>1195169</v>
      </c>
      <c r="C10" s="11">
        <v>1</v>
      </c>
      <c r="D10" s="10">
        <v>500415</v>
      </c>
      <c r="E10" s="11">
        <v>0.41869810880302283</v>
      </c>
      <c r="F10" s="11"/>
      <c r="G10" s="28">
        <v>694754</v>
      </c>
      <c r="H10" s="12">
        <v>0.58130189119697717</v>
      </c>
    </row>
    <row r="11" spans="1:8" x14ac:dyDescent="0.2">
      <c r="A11" s="13" t="s">
        <v>3</v>
      </c>
      <c r="B11" s="14">
        <v>251796</v>
      </c>
      <c r="C11" s="15">
        <v>0.21067815513956603</v>
      </c>
      <c r="D11" s="14">
        <v>72656</v>
      </c>
      <c r="E11" s="15">
        <v>0.28855104926210107</v>
      </c>
      <c r="F11" s="15">
        <f>E11-$E$10</f>
        <v>-0.13014705954092176</v>
      </c>
      <c r="G11" s="29">
        <v>179140</v>
      </c>
      <c r="H11" s="16">
        <v>0.71144895073789893</v>
      </c>
    </row>
    <row r="12" spans="1:8" x14ac:dyDescent="0.2">
      <c r="A12" s="13" t="s">
        <v>4</v>
      </c>
      <c r="B12" s="14">
        <v>109126</v>
      </c>
      <c r="C12" s="15">
        <v>9.1305915732419432E-2</v>
      </c>
      <c r="D12" s="14">
        <v>35646</v>
      </c>
      <c r="E12" s="15">
        <v>0.32664992760661987</v>
      </c>
      <c r="F12" s="15">
        <f t="shared" ref="F12:F14" si="0">E12-$E$10</f>
        <v>-9.2048181196402956E-2</v>
      </c>
      <c r="G12" s="29">
        <v>73480</v>
      </c>
      <c r="H12" s="16">
        <v>0.67335007239338018</v>
      </c>
    </row>
    <row r="13" spans="1:8" x14ac:dyDescent="0.2">
      <c r="A13" s="13" t="s">
        <v>5</v>
      </c>
      <c r="B13" s="14">
        <v>94686</v>
      </c>
      <c r="C13" s="15">
        <v>7.9223942388063948E-2</v>
      </c>
      <c r="D13" s="14">
        <v>32282</v>
      </c>
      <c r="E13" s="15">
        <v>0.3409374141900598</v>
      </c>
      <c r="F13" s="15">
        <f t="shared" si="0"/>
        <v>-7.7760694612963033E-2</v>
      </c>
      <c r="G13" s="29">
        <v>62404</v>
      </c>
      <c r="H13" s="16">
        <v>0.65906258580994026</v>
      </c>
    </row>
    <row r="14" spans="1:8" ht="15" thickBot="1" x14ac:dyDescent="0.25">
      <c r="A14" s="5" t="s">
        <v>6</v>
      </c>
      <c r="B14" s="17">
        <v>683643</v>
      </c>
      <c r="C14" s="18">
        <v>0.57200529799551358</v>
      </c>
      <c r="D14" s="17">
        <v>238460</v>
      </c>
      <c r="E14" s="18">
        <v>0.34880778417975467</v>
      </c>
      <c r="F14" s="18">
        <f t="shared" si="0"/>
        <v>-6.9890324623268163E-2</v>
      </c>
      <c r="G14" s="30">
        <v>445183</v>
      </c>
      <c r="H14" s="19">
        <v>0.65119221582024533</v>
      </c>
    </row>
    <row r="15" spans="1:8" x14ac:dyDescent="0.2">
      <c r="A15" s="33" t="s">
        <v>38</v>
      </c>
      <c r="B15" s="32"/>
      <c r="C15" s="32"/>
      <c r="D15" s="32"/>
      <c r="E15" s="22"/>
      <c r="F15" s="22"/>
      <c r="G15" s="22"/>
      <c r="H15" s="34"/>
    </row>
    <row r="16" spans="1:8" ht="15" thickBot="1" x14ac:dyDescent="0.25">
      <c r="A16" s="35"/>
      <c r="B16" s="35"/>
      <c r="C16" s="35"/>
      <c r="D16" s="35"/>
      <c r="E16" s="20"/>
      <c r="F16" s="20"/>
      <c r="G16" s="20"/>
      <c r="H16" s="20"/>
    </row>
    <row r="17" spans="1:8" ht="15.75" thickBot="1" x14ac:dyDescent="0.3">
      <c r="A17" s="44" t="s">
        <v>45</v>
      </c>
      <c r="B17" s="45"/>
      <c r="C17" s="45"/>
      <c r="D17" s="45"/>
      <c r="E17" s="45"/>
      <c r="F17" s="45"/>
      <c r="G17" s="45"/>
      <c r="H17" s="46"/>
    </row>
    <row r="18" spans="1:8" ht="63.75" customHeight="1" thickBot="1" x14ac:dyDescent="0.25">
      <c r="A18" s="9"/>
      <c r="B18" s="47" t="s">
        <v>19</v>
      </c>
      <c r="C18" s="47"/>
      <c r="D18" s="41" t="s">
        <v>20</v>
      </c>
      <c r="E18" s="42"/>
      <c r="F18" s="43"/>
      <c r="G18" s="47" t="s">
        <v>21</v>
      </c>
      <c r="H18" s="47"/>
    </row>
    <row r="19" spans="1:8" ht="80.25" customHeight="1" thickBot="1" x14ac:dyDescent="0.3">
      <c r="A19" s="31" t="s">
        <v>12</v>
      </c>
      <c r="B19" s="27" t="s">
        <v>13</v>
      </c>
      <c r="C19" s="27" t="s">
        <v>31</v>
      </c>
      <c r="D19" s="27" t="s">
        <v>14</v>
      </c>
      <c r="E19" s="27" t="s">
        <v>32</v>
      </c>
      <c r="F19" s="27" t="s">
        <v>34</v>
      </c>
      <c r="G19" s="27" t="s">
        <v>15</v>
      </c>
      <c r="H19" s="27" t="s">
        <v>32</v>
      </c>
    </row>
    <row r="20" spans="1:8" x14ac:dyDescent="0.2">
      <c r="A20" s="4" t="s">
        <v>2</v>
      </c>
      <c r="B20" s="10">
        <v>1195169</v>
      </c>
      <c r="C20" s="11">
        <v>1</v>
      </c>
      <c r="D20" s="10">
        <v>500415</v>
      </c>
      <c r="E20" s="11">
        <v>0.41869810880302283</v>
      </c>
      <c r="F20" s="11"/>
      <c r="G20" s="10">
        <v>694754</v>
      </c>
      <c r="H20" s="12">
        <v>0.58130189119697717</v>
      </c>
    </row>
    <row r="21" spans="1:8" x14ac:dyDescent="0.2">
      <c r="A21" s="13" t="s">
        <v>7</v>
      </c>
      <c r="B21" s="14">
        <v>491552</v>
      </c>
      <c r="C21" s="15">
        <v>0.41128242114713481</v>
      </c>
      <c r="D21" s="14">
        <v>272942</v>
      </c>
      <c r="E21" s="15">
        <v>0.55526577045765246</v>
      </c>
      <c r="F21" s="15">
        <v>0.13600000000000001</v>
      </c>
      <c r="G21" s="14">
        <v>218610</v>
      </c>
      <c r="H21" s="16">
        <v>0.44473422954234748</v>
      </c>
    </row>
    <row r="22" spans="1:8" x14ac:dyDescent="0.2">
      <c r="A22" s="13" t="s">
        <v>8</v>
      </c>
      <c r="B22" s="14">
        <v>196603</v>
      </c>
      <c r="C22" s="15">
        <v>0.16449807516761228</v>
      </c>
      <c r="D22" s="14">
        <v>52232</v>
      </c>
      <c r="E22" s="15">
        <v>0.26567244650386818</v>
      </c>
      <c r="F22" s="15">
        <f t="shared" ref="F22:F26" si="1">E22-$E$20</f>
        <v>-0.15302566229915465</v>
      </c>
      <c r="G22" s="14">
        <v>144371</v>
      </c>
      <c r="H22" s="16">
        <v>0.73432755349613177</v>
      </c>
    </row>
    <row r="23" spans="1:8" x14ac:dyDescent="0.2">
      <c r="A23" s="13" t="s">
        <v>9</v>
      </c>
      <c r="B23" s="14">
        <v>341880</v>
      </c>
      <c r="C23" s="15">
        <v>0.28605159605043301</v>
      </c>
      <c r="D23" s="14">
        <v>103076</v>
      </c>
      <c r="E23" s="15">
        <v>0.30149760149760152</v>
      </c>
      <c r="F23" s="15">
        <v>-0.11799999999999999</v>
      </c>
      <c r="G23" s="14">
        <v>238804</v>
      </c>
      <c r="H23" s="16">
        <v>0.69850239850239848</v>
      </c>
    </row>
    <row r="24" spans="1:8" x14ac:dyDescent="0.2">
      <c r="A24" s="13" t="s">
        <v>10</v>
      </c>
      <c r="B24" s="14">
        <v>117565</v>
      </c>
      <c r="C24" s="15">
        <v>9.8366841844124142E-2</v>
      </c>
      <c r="D24" s="14">
        <v>50855</v>
      </c>
      <c r="E24" s="15">
        <v>0.43256921702887763</v>
      </c>
      <c r="F24" s="15">
        <f t="shared" si="1"/>
        <v>1.38711082258548E-2</v>
      </c>
      <c r="G24" s="14">
        <v>66710</v>
      </c>
      <c r="H24" s="16">
        <v>0.56743078297112237</v>
      </c>
    </row>
    <row r="25" spans="1:8" x14ac:dyDescent="0.2">
      <c r="A25" s="13" t="s">
        <v>11</v>
      </c>
      <c r="B25" s="14">
        <v>8354</v>
      </c>
      <c r="C25" s="15">
        <v>6.9898064625170163E-3</v>
      </c>
      <c r="D25" s="14">
        <v>2731</v>
      </c>
      <c r="E25" s="15">
        <v>0.32690926502274359</v>
      </c>
      <c r="F25" s="15">
        <f t="shared" si="1"/>
        <v>-9.1788843780279239E-2</v>
      </c>
      <c r="G25" s="14">
        <v>5623</v>
      </c>
      <c r="H25" s="16">
        <v>0.67309073497725636</v>
      </c>
    </row>
    <row r="26" spans="1:8" ht="15" thickBot="1" x14ac:dyDescent="0.25">
      <c r="A26" s="5" t="s">
        <v>16</v>
      </c>
      <c r="B26" s="17">
        <v>39215</v>
      </c>
      <c r="C26" s="18">
        <v>3.2811259328178695E-2</v>
      </c>
      <c r="D26" s="17">
        <v>18579</v>
      </c>
      <c r="E26" s="18">
        <v>0.4737727910238429</v>
      </c>
      <c r="F26" s="18">
        <f t="shared" si="1"/>
        <v>5.507468222082007E-2</v>
      </c>
      <c r="G26" s="17">
        <v>20636</v>
      </c>
      <c r="H26" s="19">
        <v>0.52622720897615705</v>
      </c>
    </row>
    <row r="27" spans="1:8" x14ac:dyDescent="0.2">
      <c r="A27" s="33" t="s">
        <v>39</v>
      </c>
      <c r="B27" s="32"/>
      <c r="C27" s="32"/>
      <c r="D27" s="32"/>
      <c r="E27" s="22"/>
      <c r="F27" s="22"/>
      <c r="G27" s="22"/>
      <c r="H27" s="34"/>
    </row>
    <row r="28" spans="1:8" ht="15" thickBot="1" x14ac:dyDescent="0.25">
      <c r="A28" s="21"/>
      <c r="B28" s="21"/>
      <c r="C28" s="22"/>
      <c r="D28" s="21"/>
      <c r="E28" s="22"/>
      <c r="F28" s="22"/>
      <c r="G28" s="22"/>
      <c r="H28" s="22"/>
    </row>
    <row r="29" spans="1:8" ht="15.75" thickBot="1" x14ac:dyDescent="0.3">
      <c r="A29" s="44" t="s">
        <v>46</v>
      </c>
      <c r="B29" s="45"/>
      <c r="C29" s="45"/>
      <c r="D29" s="45"/>
      <c r="E29" s="45"/>
      <c r="F29" s="45"/>
      <c r="G29" s="45"/>
      <c r="H29" s="46"/>
    </row>
    <row r="30" spans="1:8" ht="45.75" customHeight="1" thickBot="1" x14ac:dyDescent="0.25">
      <c r="A30" s="9"/>
      <c r="B30" s="47" t="s">
        <v>19</v>
      </c>
      <c r="C30" s="47"/>
      <c r="D30" s="41" t="s">
        <v>20</v>
      </c>
      <c r="E30" s="42"/>
      <c r="F30" s="43"/>
      <c r="G30" s="47" t="s">
        <v>21</v>
      </c>
      <c r="H30" s="47"/>
    </row>
    <row r="31" spans="1:8" ht="78" customHeight="1" thickBot="1" x14ac:dyDescent="0.3">
      <c r="A31" s="31" t="s">
        <v>12</v>
      </c>
      <c r="B31" s="27" t="s">
        <v>13</v>
      </c>
      <c r="C31" s="27" t="s">
        <v>31</v>
      </c>
      <c r="D31" s="27" t="s">
        <v>14</v>
      </c>
      <c r="E31" s="27" t="s">
        <v>32</v>
      </c>
      <c r="F31" s="27" t="s">
        <v>34</v>
      </c>
      <c r="G31" s="27" t="s">
        <v>15</v>
      </c>
      <c r="H31" s="27" t="s">
        <v>32</v>
      </c>
    </row>
    <row r="32" spans="1:8" x14ac:dyDescent="0.2">
      <c r="A32" s="4" t="s">
        <v>2</v>
      </c>
      <c r="B32" s="10">
        <v>1195169</v>
      </c>
      <c r="C32" s="11">
        <v>1</v>
      </c>
      <c r="D32" s="10">
        <v>500415</v>
      </c>
      <c r="E32" s="11">
        <v>0.41869810880302283</v>
      </c>
      <c r="F32" s="11"/>
      <c r="G32" s="10">
        <v>694754</v>
      </c>
      <c r="H32" s="12">
        <v>0.58130189119697717</v>
      </c>
    </row>
    <row r="33" spans="1:8" x14ac:dyDescent="0.2">
      <c r="A33" s="13" t="s">
        <v>17</v>
      </c>
      <c r="B33" s="14">
        <v>579346</v>
      </c>
      <c r="C33" s="15">
        <v>0.48473981503871</v>
      </c>
      <c r="D33" s="14">
        <v>242801</v>
      </c>
      <c r="E33" s="15">
        <v>0.41909497951138008</v>
      </c>
      <c r="F33" s="15">
        <f>E33-$E$32</f>
        <v>3.9687070835725535E-4</v>
      </c>
      <c r="G33" s="14">
        <v>336545</v>
      </c>
      <c r="H33" s="16">
        <v>0.58090502048861992</v>
      </c>
    </row>
    <row r="34" spans="1:8" ht="15" thickBot="1" x14ac:dyDescent="0.25">
      <c r="A34" s="5" t="s">
        <v>18</v>
      </c>
      <c r="B34" s="17">
        <v>615823</v>
      </c>
      <c r="C34" s="18">
        <v>0.51526018496129</v>
      </c>
      <c r="D34" s="17">
        <v>257614</v>
      </c>
      <c r="E34" s="18">
        <v>0.41832474590913299</v>
      </c>
      <c r="F34" s="18">
        <v>1E-3</v>
      </c>
      <c r="G34" s="17">
        <v>358209</v>
      </c>
      <c r="H34" s="19">
        <v>0.58167525409086707</v>
      </c>
    </row>
    <row r="35" spans="1:8" x14ac:dyDescent="0.2">
      <c r="A35" s="33" t="s">
        <v>40</v>
      </c>
      <c r="B35" s="32"/>
      <c r="C35" s="32"/>
      <c r="D35" s="32"/>
      <c r="E35" s="22"/>
      <c r="F35" s="22"/>
      <c r="G35" s="22"/>
      <c r="H35" s="34"/>
    </row>
    <row r="36" spans="1:8" ht="15" thickBot="1" x14ac:dyDescent="0.25"/>
    <row r="37" spans="1:8" ht="15.75" thickBot="1" x14ac:dyDescent="0.3">
      <c r="A37" s="44" t="s">
        <v>35</v>
      </c>
      <c r="B37" s="45"/>
      <c r="C37" s="45"/>
      <c r="D37" s="45"/>
      <c r="E37" s="45"/>
      <c r="F37" s="45"/>
      <c r="G37" s="45"/>
      <c r="H37" s="46"/>
    </row>
    <row r="38" spans="1:8" ht="51" customHeight="1" thickBot="1" x14ac:dyDescent="0.25">
      <c r="A38" s="9"/>
      <c r="B38" s="47" t="s">
        <v>22</v>
      </c>
      <c r="C38" s="47"/>
      <c r="D38" s="41" t="s">
        <v>23</v>
      </c>
      <c r="E38" s="42"/>
      <c r="F38" s="43"/>
      <c r="G38" s="47" t="s">
        <v>24</v>
      </c>
      <c r="H38" s="47"/>
    </row>
    <row r="39" spans="1:8" ht="75.75" thickBot="1" x14ac:dyDescent="0.3">
      <c r="A39" s="31" t="s">
        <v>12</v>
      </c>
      <c r="B39" s="27" t="s">
        <v>13</v>
      </c>
      <c r="C39" s="27" t="s">
        <v>31</v>
      </c>
      <c r="D39" s="27" t="s">
        <v>14</v>
      </c>
      <c r="E39" s="27" t="s">
        <v>32</v>
      </c>
      <c r="F39" s="27" t="s">
        <v>34</v>
      </c>
      <c r="G39" s="27" t="s">
        <v>15</v>
      </c>
      <c r="H39" s="27" t="s">
        <v>32</v>
      </c>
    </row>
    <row r="40" spans="1:8" x14ac:dyDescent="0.2">
      <c r="A40" s="4" t="s">
        <v>2</v>
      </c>
      <c r="B40" s="10">
        <v>1195044</v>
      </c>
      <c r="C40" s="11">
        <v>1</v>
      </c>
      <c r="D40" s="10">
        <v>476753</v>
      </c>
      <c r="E40" s="11">
        <v>0.39894179628532506</v>
      </c>
      <c r="F40" s="11"/>
      <c r="G40" s="10">
        <v>718291</v>
      </c>
      <c r="H40" s="12">
        <v>0.60105820371467489</v>
      </c>
    </row>
    <row r="41" spans="1:8" x14ac:dyDescent="0.2">
      <c r="A41" s="13" t="s">
        <v>3</v>
      </c>
      <c r="B41" s="14">
        <v>251623</v>
      </c>
      <c r="C41" s="15">
        <v>0.21055542724786702</v>
      </c>
      <c r="D41" s="14">
        <v>70810</v>
      </c>
      <c r="E41" s="15">
        <v>0.28141306637310581</v>
      </c>
      <c r="F41" s="15">
        <f>E41-$E$40</f>
        <v>-0.11752872991221924</v>
      </c>
      <c r="G41" s="14">
        <v>180813</v>
      </c>
      <c r="H41" s="16">
        <v>0.71858693362689419</v>
      </c>
    </row>
    <row r="42" spans="1:8" x14ac:dyDescent="0.2">
      <c r="A42" s="13" t="s">
        <v>4</v>
      </c>
      <c r="B42" s="14">
        <v>109288</v>
      </c>
      <c r="C42" s="15">
        <v>9.1451026071006594E-2</v>
      </c>
      <c r="D42" s="14">
        <v>36979</v>
      </c>
      <c r="E42" s="15">
        <v>0.33836285777029501</v>
      </c>
      <c r="F42" s="15">
        <f t="shared" ref="F42:F44" si="2">E42-$E$40</f>
        <v>-6.0578938515030045E-2</v>
      </c>
      <c r="G42" s="14">
        <v>72309</v>
      </c>
      <c r="H42" s="16">
        <v>0.66163714222970504</v>
      </c>
    </row>
    <row r="43" spans="1:8" x14ac:dyDescent="0.2">
      <c r="A43" s="13" t="s">
        <v>5</v>
      </c>
      <c r="B43" s="14">
        <v>94644</v>
      </c>
      <c r="C43" s="15">
        <v>7.919708395674134E-2</v>
      </c>
      <c r="D43" s="14">
        <v>30204</v>
      </c>
      <c r="E43" s="15">
        <v>0.31913275009509318</v>
      </c>
      <c r="F43" s="15">
        <f t="shared" si="2"/>
        <v>-7.980904619023188E-2</v>
      </c>
      <c r="G43" s="14">
        <v>64440</v>
      </c>
      <c r="H43" s="16">
        <v>0.68086724990490677</v>
      </c>
    </row>
    <row r="44" spans="1:8" ht="15" thickBot="1" x14ac:dyDescent="0.25">
      <c r="A44" s="5" t="s">
        <v>6</v>
      </c>
      <c r="B44" s="17">
        <v>683180</v>
      </c>
      <c r="C44" s="18">
        <v>0.57167769554928527</v>
      </c>
      <c r="D44" s="17">
        <v>230482</v>
      </c>
      <c r="E44" s="18">
        <v>0.33736643344360195</v>
      </c>
      <c r="F44" s="18">
        <f t="shared" si="2"/>
        <v>-6.1575362841723102E-2</v>
      </c>
      <c r="G44" s="17">
        <v>452698</v>
      </c>
      <c r="H44" s="19">
        <v>0.66263356655639805</v>
      </c>
    </row>
    <row r="45" spans="1:8" x14ac:dyDescent="0.2">
      <c r="A45" s="33" t="s">
        <v>42</v>
      </c>
      <c r="B45" s="32"/>
      <c r="C45" s="32"/>
      <c r="D45" s="32"/>
      <c r="E45" s="22"/>
      <c r="F45" s="22"/>
      <c r="G45" s="22"/>
      <c r="H45" s="34"/>
    </row>
    <row r="46" spans="1:8" ht="15" thickBot="1" x14ac:dyDescent="0.25"/>
    <row r="47" spans="1:8" ht="15.75" thickBot="1" x14ac:dyDescent="0.3">
      <c r="A47" s="44" t="s">
        <v>36</v>
      </c>
      <c r="B47" s="45"/>
      <c r="C47" s="45"/>
      <c r="D47" s="45"/>
      <c r="E47" s="45"/>
      <c r="F47" s="45"/>
      <c r="G47" s="45"/>
      <c r="H47" s="46"/>
    </row>
    <row r="48" spans="1:8" ht="43.5" customHeight="1" thickBot="1" x14ac:dyDescent="0.25">
      <c r="A48" s="9"/>
      <c r="B48" s="47" t="s">
        <v>22</v>
      </c>
      <c r="C48" s="47"/>
      <c r="D48" s="41" t="s">
        <v>23</v>
      </c>
      <c r="E48" s="42"/>
      <c r="F48" s="43"/>
      <c r="G48" s="47" t="s">
        <v>24</v>
      </c>
      <c r="H48" s="47"/>
    </row>
    <row r="49" spans="1:8" ht="75" customHeight="1" thickBot="1" x14ac:dyDescent="0.3">
      <c r="A49" s="31" t="s">
        <v>12</v>
      </c>
      <c r="B49" s="27" t="s">
        <v>13</v>
      </c>
      <c r="C49" s="27" t="s">
        <v>31</v>
      </c>
      <c r="D49" s="27" t="s">
        <v>14</v>
      </c>
      <c r="E49" s="27" t="s">
        <v>32</v>
      </c>
      <c r="F49" s="27" t="s">
        <v>34</v>
      </c>
      <c r="G49" s="27" t="s">
        <v>15</v>
      </c>
      <c r="H49" s="27" t="s">
        <v>32</v>
      </c>
    </row>
    <row r="50" spans="1:8" x14ac:dyDescent="0.2">
      <c r="A50" s="4" t="s">
        <v>2</v>
      </c>
      <c r="B50" s="10">
        <v>1195044</v>
      </c>
      <c r="C50" s="11">
        <v>1</v>
      </c>
      <c r="D50" s="10">
        <v>476753</v>
      </c>
      <c r="E50" s="11">
        <v>0.39894179628532506</v>
      </c>
      <c r="F50" s="11"/>
      <c r="G50" s="10">
        <v>718291</v>
      </c>
      <c r="H50" s="12">
        <v>0.60105820371467489</v>
      </c>
    </row>
    <row r="51" spans="1:8" x14ac:dyDescent="0.2">
      <c r="A51" s="13" t="s">
        <v>7</v>
      </c>
      <c r="B51" s="14">
        <v>491462</v>
      </c>
      <c r="C51" s="15">
        <v>0.41125012970233732</v>
      </c>
      <c r="D51" s="14">
        <v>259095</v>
      </c>
      <c r="E51" s="15">
        <v>0.52719233633526097</v>
      </c>
      <c r="F51" s="15">
        <f>E51-$E$50</f>
        <v>0.12825054004993591</v>
      </c>
      <c r="G51" s="14">
        <v>232367</v>
      </c>
      <c r="H51" s="16">
        <v>0.47280766366473909</v>
      </c>
    </row>
    <row r="52" spans="1:8" x14ac:dyDescent="0.2">
      <c r="A52" s="13" t="s">
        <v>8</v>
      </c>
      <c r="B52" s="14">
        <v>196552</v>
      </c>
      <c r="C52" s="15">
        <v>0.16447260519277951</v>
      </c>
      <c r="D52" s="14">
        <v>49917</v>
      </c>
      <c r="E52" s="15">
        <v>0.25396332777076802</v>
      </c>
      <c r="F52" s="15">
        <f t="shared" ref="F52:F56" si="3">E52-$E$50</f>
        <v>-0.14497846851455704</v>
      </c>
      <c r="G52" s="14">
        <v>146635</v>
      </c>
      <c r="H52" s="16">
        <v>0.74603667222923198</v>
      </c>
    </row>
    <row r="53" spans="1:8" x14ac:dyDescent="0.2">
      <c r="A53" s="13" t="s">
        <v>9</v>
      </c>
      <c r="B53" s="14">
        <v>341928</v>
      </c>
      <c r="C53" s="15">
        <v>0.28612168254892706</v>
      </c>
      <c r="D53" s="14">
        <v>100035</v>
      </c>
      <c r="E53" s="15">
        <v>0.29256159191408715</v>
      </c>
      <c r="F53" s="15">
        <f t="shared" si="3"/>
        <v>-0.10638020437123791</v>
      </c>
      <c r="G53" s="14">
        <v>241893</v>
      </c>
      <c r="H53" s="16">
        <v>0.70743840808591285</v>
      </c>
    </row>
    <row r="54" spans="1:8" x14ac:dyDescent="0.2">
      <c r="A54" s="13" t="s">
        <v>10</v>
      </c>
      <c r="B54" s="14">
        <v>117553</v>
      </c>
      <c r="C54" s="15">
        <v>9.8367089412607397E-2</v>
      </c>
      <c r="D54" s="14">
        <v>47375</v>
      </c>
      <c r="E54" s="15">
        <v>0.40300970626015498</v>
      </c>
      <c r="F54" s="15">
        <f t="shared" si="3"/>
        <v>4.0679099748299197E-3</v>
      </c>
      <c r="G54" s="14">
        <v>70178</v>
      </c>
      <c r="H54" s="16">
        <v>0.59699029373984502</v>
      </c>
    </row>
    <row r="55" spans="1:8" x14ac:dyDescent="0.2">
      <c r="A55" s="13" t="s">
        <v>11</v>
      </c>
      <c r="B55" s="14">
        <v>8365</v>
      </c>
      <c r="C55" s="15">
        <v>6.9997422689039067E-3</v>
      </c>
      <c r="D55" s="14">
        <v>2611</v>
      </c>
      <c r="E55" s="15">
        <v>0.31213389121338914</v>
      </c>
      <c r="F55" s="15">
        <f t="shared" si="3"/>
        <v>-8.680790507193592E-2</v>
      </c>
      <c r="G55" s="14">
        <v>5754</v>
      </c>
      <c r="H55" s="16">
        <v>0.68786610878661092</v>
      </c>
    </row>
    <row r="56" spans="1:8" ht="15" thickBot="1" x14ac:dyDescent="0.25">
      <c r="A56" s="5" t="s">
        <v>16</v>
      </c>
      <c r="B56" s="17">
        <v>39184</v>
      </c>
      <c r="C56" s="18">
        <v>3.2788750874444793E-2</v>
      </c>
      <c r="D56" s="17">
        <v>17720</v>
      </c>
      <c r="E56" s="18">
        <v>0.45222539812168233</v>
      </c>
      <c r="F56" s="18">
        <f t="shared" si="3"/>
        <v>5.3283601836357275E-2</v>
      </c>
      <c r="G56" s="17">
        <v>21464</v>
      </c>
      <c r="H56" s="19">
        <v>0.54777460187831772</v>
      </c>
    </row>
    <row r="57" spans="1:8" x14ac:dyDescent="0.2">
      <c r="A57" s="33" t="s">
        <v>41</v>
      </c>
      <c r="B57" s="32"/>
      <c r="C57" s="32"/>
      <c r="D57" s="32"/>
      <c r="E57" s="22"/>
      <c r="F57" s="22"/>
      <c r="G57" s="22"/>
      <c r="H57" s="34"/>
    </row>
    <row r="58" spans="1:8" ht="15" thickBot="1" x14ac:dyDescent="0.25"/>
    <row r="59" spans="1:8" ht="15.75" thickBot="1" x14ac:dyDescent="0.3">
      <c r="A59" s="44" t="s">
        <v>47</v>
      </c>
      <c r="B59" s="45"/>
      <c r="C59" s="45"/>
      <c r="D59" s="45"/>
      <c r="E59" s="45"/>
      <c r="F59" s="45"/>
      <c r="G59" s="45"/>
      <c r="H59" s="46"/>
    </row>
    <row r="60" spans="1:8" ht="51.75" customHeight="1" thickBot="1" x14ac:dyDescent="0.25">
      <c r="A60" s="9"/>
      <c r="B60" s="47" t="s">
        <v>22</v>
      </c>
      <c r="C60" s="47"/>
      <c r="D60" s="41" t="s">
        <v>23</v>
      </c>
      <c r="E60" s="42"/>
      <c r="F60" s="43"/>
      <c r="G60" s="47" t="s">
        <v>24</v>
      </c>
      <c r="H60" s="47"/>
    </row>
    <row r="61" spans="1:8" ht="77.25" customHeight="1" thickBot="1" x14ac:dyDescent="0.3">
      <c r="A61" s="31" t="s">
        <v>12</v>
      </c>
      <c r="B61" s="27" t="s">
        <v>13</v>
      </c>
      <c r="C61" s="27" t="s">
        <v>31</v>
      </c>
      <c r="D61" s="27" t="s">
        <v>14</v>
      </c>
      <c r="E61" s="27" t="s">
        <v>32</v>
      </c>
      <c r="F61" s="27" t="s">
        <v>34</v>
      </c>
      <c r="G61" s="27" t="s">
        <v>15</v>
      </c>
      <c r="H61" s="27" t="s">
        <v>33</v>
      </c>
    </row>
    <row r="62" spans="1:8" x14ac:dyDescent="0.2">
      <c r="A62" s="4" t="s">
        <v>2</v>
      </c>
      <c r="B62" s="10">
        <v>1195044</v>
      </c>
      <c r="C62" s="11">
        <v>1</v>
      </c>
      <c r="D62" s="10">
        <v>476753</v>
      </c>
      <c r="E62" s="11">
        <v>0.39894179628532506</v>
      </c>
      <c r="F62" s="11"/>
      <c r="G62" s="10">
        <v>718291</v>
      </c>
      <c r="H62" s="12">
        <v>0.60105820371467489</v>
      </c>
    </row>
    <row r="63" spans="1:8" x14ac:dyDescent="0.2">
      <c r="A63" s="13" t="s">
        <v>17</v>
      </c>
      <c r="B63" s="14">
        <v>579279</v>
      </c>
      <c r="C63" s="15">
        <v>0.48473445329209636</v>
      </c>
      <c r="D63" s="14">
        <v>229433</v>
      </c>
      <c r="E63" s="15">
        <v>0.3960664895499405</v>
      </c>
      <c r="F63" s="15">
        <f>E63-$E$62</f>
        <v>-2.8753067353845529E-3</v>
      </c>
      <c r="G63" s="14">
        <v>349846</v>
      </c>
      <c r="H63" s="16">
        <v>0.6039335104500595</v>
      </c>
    </row>
    <row r="64" spans="1:8" ht="15" thickBot="1" x14ac:dyDescent="0.25">
      <c r="A64" s="5" t="s">
        <v>18</v>
      </c>
      <c r="B64" s="17">
        <v>615765</v>
      </c>
      <c r="C64" s="18">
        <v>0.51526554670790359</v>
      </c>
      <c r="D64" s="17">
        <v>247320</v>
      </c>
      <c r="E64" s="18">
        <v>0.40164673211371221</v>
      </c>
      <c r="F64" s="18">
        <f>E64-$E$62</f>
        <v>2.7049358283871561E-3</v>
      </c>
      <c r="G64" s="17">
        <v>368445</v>
      </c>
      <c r="H64" s="19">
        <v>0.59835326788628784</v>
      </c>
    </row>
    <row r="65" spans="1:8" x14ac:dyDescent="0.2">
      <c r="A65" s="33" t="s">
        <v>43</v>
      </c>
      <c r="B65" s="32"/>
      <c r="C65" s="32"/>
      <c r="D65" s="32"/>
      <c r="E65" s="22"/>
      <c r="F65" s="22"/>
      <c r="G65" s="22"/>
      <c r="H65" s="34"/>
    </row>
  </sheetData>
  <mergeCells count="25">
    <mergeCell ref="A59:H59"/>
    <mergeCell ref="B60:C60"/>
    <mergeCell ref="G60:H60"/>
    <mergeCell ref="D60:F60"/>
    <mergeCell ref="A37:H37"/>
    <mergeCell ref="B38:C38"/>
    <mergeCell ref="G38:H38"/>
    <mergeCell ref="A47:H47"/>
    <mergeCell ref="D48:F48"/>
    <mergeCell ref="B48:C48"/>
    <mergeCell ref="G48:H48"/>
    <mergeCell ref="A1:E1"/>
    <mergeCell ref="D8:F8"/>
    <mergeCell ref="D18:F18"/>
    <mergeCell ref="D30:F30"/>
    <mergeCell ref="D38:F38"/>
    <mergeCell ref="A17:H17"/>
    <mergeCell ref="B18:C18"/>
    <mergeCell ref="G18:H18"/>
    <mergeCell ref="A29:H29"/>
    <mergeCell ref="B8:C8"/>
    <mergeCell ref="G8:H8"/>
    <mergeCell ref="A7:H7"/>
    <mergeCell ref="B30:C30"/>
    <mergeCell ref="G30:H30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3-8 Assessment Charts</vt:lpstr>
    </vt:vector>
  </TitlesOfParts>
  <Company>New York State Education Department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2021 Grades 3-8 Assessments - Number and % of Students Tested &amp; Not Tested Statewide Across All Grades, 3-8</dc:title>
  <dc:creator>New York State Education Department</dc:creator>
  <cp:lastModifiedBy>Emily Goodenough</cp:lastModifiedBy>
  <cp:lastPrinted>2021-10-26T15:38:03Z</cp:lastPrinted>
  <dcterms:created xsi:type="dcterms:W3CDTF">2021-09-21T20:06:46Z</dcterms:created>
  <dcterms:modified xsi:type="dcterms:W3CDTF">2021-10-28T14:01:46Z</dcterms:modified>
</cp:coreProperties>
</file>