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Executive\DigitalContentUnit\P-12 Websites\ESSA\Financial Transparency\"/>
    </mc:Choice>
  </mc:AlternateContent>
  <xr:revisionPtr revIDLastSave="0" documentId="13_ncr:1_{ED14AC0F-4B63-4003-8BEE-FBE6F232622B}" xr6:coauthVersionLast="36" xr6:coauthVersionMax="43" xr10:uidLastSave="{00000000-0000-0000-0000-000000000000}"/>
  <bookViews>
    <workbookView xWindow="-105" yWindow="-105" windowWidth="19410" windowHeight="10605" tabRatio="722" xr2:uid="{00000000-000D-0000-FFFF-FFFF00000000}"/>
  </bookViews>
  <sheets>
    <sheet name="All ST-3 Rev and Exp" sheetId="136" r:id="rId1"/>
    <sheet name="ST-3 by Report" sheetId="137" r:id="rId2"/>
  </sheets>
  <definedNames>
    <definedName name="_xlnm._FilterDatabase" localSheetId="0" hidden="1">'All ST-3 Rev and Exp'!$A$1:$F$595</definedName>
    <definedName name="_xlnm._FilterDatabase" localSheetId="1" hidden="1">'ST-3 by Report'!$A$1:$G$1</definedName>
    <definedName name="Districts1" localSheetId="1">#REF!</definedName>
    <definedName name="Districts1">#REF!</definedName>
    <definedName name="FormFieldDefinitionFieldName" localSheetId="1">#REF!</definedName>
    <definedName name="FormFieldDefinitionFieldName">#REF!</definedName>
    <definedName name="FormFieldDefinitionsDFID" localSheetId="1">#REF!</definedName>
    <definedName name="FormFieldDefinitionsDFID">#REF!</definedName>
    <definedName name="FormFieldDefinitionsRefKey" localSheetId="1">#REF!</definedName>
    <definedName name="FormFieldDefinitionsRefKey">#REF!</definedName>
    <definedName name="FormFieldDefintionsID" localSheetId="1">#REF!</definedName>
    <definedName name="FormFieldDefintionsID">#REF!</definedName>
    <definedName name="_xlnm.Print_Area" localSheetId="0">'All ST-3 Rev and Exp'!$A$1:$F$595</definedName>
    <definedName name="_xlnm.Print_Area" localSheetId="1">'ST-3 by Report'!$A$1:$G$3</definedName>
    <definedName name="_xlnm.Print_Titles" localSheetId="0">'All ST-3 Rev and Exp'!$1:$1</definedName>
    <definedName name="SAMSST3ExtractCurrentYear" localSheetId="1">#REF!</definedName>
    <definedName name="SAMSST3ExtractCurrentYear">#REF!</definedName>
    <definedName name="SAMSST3ExtractCurrentYearRow" localSheetId="1">#REF!</definedName>
    <definedName name="SAMSST3ExtractCurrentYearRow">#REF!</definedName>
    <definedName name="SAMSST3ExtractPriorYear" localSheetId="1">#REF!</definedName>
    <definedName name="SAMSST3ExtractPriorYear">#REF!</definedName>
    <definedName name="SAMSST3ExtractPriorYearRow" localSheetId="1">#REF!</definedName>
    <definedName name="SAMSST3ExtractPriorYearRo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27" i="137" l="1"/>
  <c r="C827" i="137"/>
  <c r="D827" i="137"/>
  <c r="E827" i="137"/>
  <c r="F827" i="137"/>
  <c r="B828" i="137"/>
  <c r="C828" i="137"/>
  <c r="D828" i="137"/>
  <c r="E828" i="137"/>
  <c r="F828" i="137"/>
  <c r="B829" i="137"/>
  <c r="C829" i="137"/>
  <c r="D829" i="137"/>
  <c r="E829" i="137"/>
  <c r="F829" i="137"/>
  <c r="B830" i="137"/>
  <c r="C830" i="137"/>
  <c r="D830" i="137"/>
  <c r="E830" i="137"/>
  <c r="F830" i="137"/>
  <c r="B831" i="137"/>
  <c r="C831" i="137"/>
  <c r="D831" i="137"/>
  <c r="E831" i="137"/>
  <c r="F831" i="137"/>
  <c r="B832" i="137"/>
  <c r="C832" i="137"/>
  <c r="D832" i="137"/>
  <c r="E832" i="137"/>
  <c r="F832" i="137"/>
  <c r="B833" i="137"/>
  <c r="C833" i="137"/>
  <c r="D833" i="137"/>
  <c r="E833" i="137"/>
  <c r="F833" i="137"/>
  <c r="B834" i="137"/>
  <c r="C834" i="137"/>
  <c r="D834" i="137"/>
  <c r="E834" i="137"/>
  <c r="F834" i="137"/>
  <c r="B835" i="137"/>
  <c r="C835" i="137"/>
  <c r="D835" i="137"/>
  <c r="E835" i="137"/>
  <c r="F835" i="137"/>
  <c r="B836" i="137"/>
  <c r="C836" i="137"/>
  <c r="D836" i="137"/>
  <c r="E836" i="137"/>
  <c r="F836" i="137"/>
  <c r="B837" i="137"/>
  <c r="C837" i="137"/>
  <c r="D837" i="137"/>
  <c r="E837" i="137"/>
  <c r="F837" i="137"/>
  <c r="B838" i="137"/>
  <c r="C838" i="137"/>
  <c r="D838" i="137"/>
  <c r="E838" i="137"/>
  <c r="F838" i="137"/>
  <c r="B839" i="137"/>
  <c r="C839" i="137"/>
  <c r="D839" i="137"/>
  <c r="E839" i="137"/>
  <c r="F839" i="137"/>
  <c r="B840" i="137"/>
  <c r="C840" i="137"/>
  <c r="D840" i="137"/>
  <c r="E840" i="137"/>
  <c r="F840" i="137"/>
  <c r="B841" i="137"/>
  <c r="C841" i="137"/>
  <c r="D841" i="137"/>
  <c r="E841" i="137"/>
  <c r="F841" i="137"/>
  <c r="B842" i="137"/>
  <c r="C842" i="137"/>
  <c r="D842" i="137"/>
  <c r="E842" i="137"/>
  <c r="F842" i="137"/>
  <c r="B843" i="137"/>
  <c r="C843" i="137"/>
  <c r="D843" i="137"/>
  <c r="E843" i="137"/>
  <c r="F843" i="137"/>
  <c r="B844" i="137"/>
  <c r="C844" i="137"/>
  <c r="D844" i="137"/>
  <c r="E844" i="137"/>
  <c r="F844" i="137"/>
  <c r="B845" i="137"/>
  <c r="C845" i="137"/>
  <c r="D845" i="137"/>
  <c r="E845" i="137"/>
  <c r="F845" i="137"/>
  <c r="B846" i="137"/>
  <c r="C846" i="137"/>
  <c r="D846" i="137"/>
  <c r="E846" i="137"/>
  <c r="F846" i="137"/>
  <c r="B847" i="137"/>
  <c r="C847" i="137"/>
  <c r="D847" i="137"/>
  <c r="E847" i="137"/>
  <c r="F847" i="137"/>
  <c r="B848" i="137"/>
  <c r="C848" i="137"/>
  <c r="D848" i="137"/>
  <c r="E848" i="137"/>
  <c r="F848" i="137"/>
  <c r="B849" i="137"/>
  <c r="C849" i="137"/>
  <c r="D849" i="137"/>
  <c r="E849" i="137"/>
  <c r="F849" i="137"/>
  <c r="B850" i="137"/>
  <c r="C850" i="137"/>
  <c r="D850" i="137"/>
  <c r="E850" i="137"/>
  <c r="F850" i="137"/>
  <c r="B851" i="137"/>
  <c r="C851" i="137"/>
  <c r="D851" i="137"/>
  <c r="E851" i="137"/>
  <c r="F851" i="137"/>
  <c r="B852" i="137"/>
  <c r="C852" i="137"/>
  <c r="D852" i="137"/>
  <c r="E852" i="137"/>
  <c r="F852" i="137"/>
  <c r="B853" i="137"/>
  <c r="C853" i="137"/>
  <c r="D853" i="137"/>
  <c r="E853" i="137"/>
  <c r="F853" i="137"/>
  <c r="B854" i="137"/>
  <c r="C854" i="137"/>
  <c r="D854" i="137"/>
  <c r="E854" i="137"/>
  <c r="F854" i="137"/>
  <c r="B855" i="137"/>
  <c r="C855" i="137"/>
  <c r="D855" i="137"/>
  <c r="E855" i="137"/>
  <c r="F855" i="137"/>
  <c r="B856" i="137"/>
  <c r="C856" i="137"/>
  <c r="D856" i="137"/>
  <c r="E856" i="137"/>
  <c r="F856" i="137"/>
  <c r="B857" i="137"/>
  <c r="C857" i="137"/>
  <c r="D857" i="137"/>
  <c r="E857" i="137"/>
  <c r="F857" i="137"/>
  <c r="B858" i="137"/>
  <c r="C858" i="137"/>
  <c r="D858" i="137"/>
  <c r="E858" i="137"/>
  <c r="F858" i="137"/>
  <c r="B859" i="137"/>
  <c r="C859" i="137"/>
  <c r="D859" i="137"/>
  <c r="E859" i="137"/>
  <c r="F859" i="137"/>
  <c r="B860" i="137"/>
  <c r="C860" i="137"/>
  <c r="D860" i="137"/>
  <c r="E860" i="137"/>
  <c r="F860" i="137"/>
  <c r="B861" i="137"/>
  <c r="C861" i="137"/>
  <c r="D861" i="137"/>
  <c r="E861" i="137"/>
  <c r="F861" i="137"/>
  <c r="B862" i="137"/>
  <c r="C862" i="137"/>
  <c r="D862" i="137"/>
  <c r="E862" i="137"/>
  <c r="F862" i="137"/>
  <c r="B863" i="137"/>
  <c r="C863" i="137"/>
  <c r="D863" i="137"/>
  <c r="E863" i="137"/>
  <c r="F863" i="137"/>
  <c r="B864" i="137"/>
  <c r="C864" i="137"/>
  <c r="D864" i="137"/>
  <c r="E864" i="137"/>
  <c r="F864" i="137"/>
  <c r="B865" i="137"/>
  <c r="C865" i="137"/>
  <c r="D865" i="137"/>
  <c r="E865" i="137"/>
  <c r="F865" i="137"/>
  <c r="B866" i="137"/>
  <c r="C866" i="137"/>
  <c r="D866" i="137"/>
  <c r="E866" i="137"/>
  <c r="F866" i="137"/>
  <c r="B867" i="137"/>
  <c r="C867" i="137"/>
  <c r="D867" i="137"/>
  <c r="E867" i="137"/>
  <c r="F867" i="137"/>
  <c r="B868" i="137"/>
  <c r="C868" i="137"/>
  <c r="D868" i="137"/>
  <c r="E868" i="137"/>
  <c r="F868" i="137"/>
  <c r="B869" i="137"/>
  <c r="C869" i="137"/>
  <c r="D869" i="137"/>
  <c r="E869" i="137"/>
  <c r="F869" i="137"/>
  <c r="B870" i="137"/>
  <c r="C870" i="137"/>
  <c r="D870" i="137"/>
  <c r="E870" i="137"/>
  <c r="F870" i="137"/>
  <c r="B871" i="137"/>
  <c r="C871" i="137"/>
  <c r="D871" i="137"/>
  <c r="E871" i="137"/>
  <c r="F871" i="137"/>
  <c r="B872" i="137"/>
  <c r="C872" i="137"/>
  <c r="D872" i="137"/>
  <c r="E872" i="137"/>
  <c r="F872" i="137"/>
  <c r="B873" i="137"/>
  <c r="C873" i="137"/>
  <c r="D873" i="137"/>
  <c r="E873" i="137"/>
  <c r="F873" i="137"/>
  <c r="B874" i="137"/>
  <c r="C874" i="137"/>
  <c r="D874" i="137"/>
  <c r="E874" i="137"/>
  <c r="F874" i="137"/>
  <c r="B875" i="137"/>
  <c r="C875" i="137"/>
  <c r="D875" i="137"/>
  <c r="E875" i="137"/>
  <c r="F875" i="137"/>
  <c r="B876" i="137"/>
  <c r="C876" i="137"/>
  <c r="D876" i="137"/>
  <c r="E876" i="137"/>
  <c r="F876" i="137"/>
  <c r="B877" i="137"/>
  <c r="C877" i="137"/>
  <c r="D877" i="137"/>
  <c r="E877" i="137"/>
  <c r="F877" i="137"/>
  <c r="B878" i="137"/>
  <c r="C878" i="137"/>
  <c r="D878" i="137"/>
  <c r="E878" i="137"/>
  <c r="F878" i="137"/>
  <c r="B879" i="137"/>
  <c r="C879" i="137"/>
  <c r="D879" i="137"/>
  <c r="E879" i="137"/>
  <c r="F879" i="137"/>
  <c r="B880" i="137"/>
  <c r="C880" i="137"/>
  <c r="D880" i="137"/>
  <c r="E880" i="137"/>
  <c r="F880" i="137"/>
  <c r="B881" i="137"/>
  <c r="C881" i="137"/>
  <c r="D881" i="137"/>
  <c r="E881" i="137"/>
  <c r="F881" i="137"/>
  <c r="B882" i="137"/>
  <c r="C882" i="137"/>
  <c r="D882" i="137"/>
  <c r="E882" i="137"/>
  <c r="F882" i="137"/>
  <c r="B883" i="137"/>
  <c r="C883" i="137"/>
  <c r="D883" i="137"/>
  <c r="E883" i="137"/>
  <c r="F883" i="137"/>
  <c r="B884" i="137"/>
  <c r="C884" i="137"/>
  <c r="D884" i="137"/>
  <c r="E884" i="137"/>
  <c r="F884" i="137"/>
  <c r="B885" i="137"/>
  <c r="C885" i="137"/>
  <c r="D885" i="137"/>
  <c r="E885" i="137"/>
  <c r="F885" i="137"/>
  <c r="B886" i="137"/>
  <c r="C886" i="137"/>
  <c r="D886" i="137"/>
  <c r="E886" i="137"/>
  <c r="F886" i="137"/>
  <c r="B887" i="137"/>
  <c r="C887" i="137"/>
  <c r="D887" i="137"/>
  <c r="E887" i="137"/>
  <c r="F887" i="137"/>
  <c r="B888" i="137"/>
  <c r="C888" i="137"/>
  <c r="D888" i="137"/>
  <c r="E888" i="137"/>
  <c r="F888" i="137"/>
  <c r="B889" i="137"/>
  <c r="C889" i="137"/>
  <c r="D889" i="137"/>
  <c r="E889" i="137"/>
  <c r="F889" i="137"/>
  <c r="B890" i="137"/>
  <c r="C890" i="137"/>
  <c r="D890" i="137"/>
  <c r="E890" i="137"/>
  <c r="F890" i="137"/>
  <c r="B891" i="137"/>
  <c r="C891" i="137"/>
  <c r="D891" i="137"/>
  <c r="E891" i="137"/>
  <c r="F891" i="137"/>
  <c r="B892" i="137"/>
  <c r="C892" i="137"/>
  <c r="D892" i="137"/>
  <c r="E892" i="137"/>
  <c r="F892" i="137"/>
  <c r="B893" i="137"/>
  <c r="C893" i="137"/>
  <c r="D893" i="137"/>
  <c r="E893" i="137"/>
  <c r="F893" i="137"/>
  <c r="B894" i="137"/>
  <c r="C894" i="137"/>
  <c r="D894" i="137"/>
  <c r="E894" i="137"/>
  <c r="F894" i="137"/>
  <c r="B895" i="137"/>
  <c r="C895" i="137"/>
  <c r="D895" i="137"/>
  <c r="E895" i="137"/>
  <c r="F895" i="137"/>
  <c r="B896" i="137"/>
  <c r="C896" i="137"/>
  <c r="D896" i="137"/>
  <c r="E896" i="137"/>
  <c r="F896" i="137"/>
  <c r="B897" i="137"/>
  <c r="C897" i="137"/>
  <c r="D897" i="137"/>
  <c r="E897" i="137"/>
  <c r="F897" i="137"/>
  <c r="B898" i="137"/>
  <c r="C898" i="137"/>
  <c r="D898" i="137"/>
  <c r="E898" i="137"/>
  <c r="F898" i="137"/>
  <c r="B899" i="137"/>
  <c r="C899" i="137"/>
  <c r="D899" i="137"/>
  <c r="E899" i="137"/>
  <c r="F899" i="137"/>
  <c r="B900" i="137"/>
  <c r="C900" i="137"/>
  <c r="D900" i="137"/>
  <c r="E900" i="137"/>
  <c r="F900" i="137"/>
  <c r="B901" i="137"/>
  <c r="C901" i="137"/>
  <c r="D901" i="137"/>
  <c r="E901" i="137"/>
  <c r="F901" i="137"/>
  <c r="B902" i="137"/>
  <c r="C902" i="137"/>
  <c r="D902" i="137"/>
  <c r="E902" i="137"/>
  <c r="F902" i="137"/>
  <c r="B903" i="137"/>
  <c r="C903" i="137"/>
  <c r="D903" i="137"/>
  <c r="E903" i="137"/>
  <c r="F903" i="137"/>
  <c r="B904" i="137"/>
  <c r="C904" i="137"/>
  <c r="D904" i="137"/>
  <c r="E904" i="137"/>
  <c r="F904" i="137"/>
  <c r="B905" i="137"/>
  <c r="C905" i="137"/>
  <c r="D905" i="137"/>
  <c r="E905" i="137"/>
  <c r="F905" i="137"/>
  <c r="B906" i="137"/>
  <c r="C906" i="137"/>
  <c r="D906" i="137"/>
  <c r="E906" i="137"/>
  <c r="F906" i="137"/>
  <c r="B907" i="137"/>
  <c r="C907" i="137"/>
  <c r="D907" i="137"/>
  <c r="E907" i="137"/>
  <c r="F907" i="137"/>
  <c r="B908" i="137"/>
  <c r="C908" i="137"/>
  <c r="D908" i="137"/>
  <c r="E908" i="137"/>
  <c r="F908" i="137"/>
  <c r="B909" i="137"/>
  <c r="C909" i="137"/>
  <c r="D909" i="137"/>
  <c r="E909" i="137"/>
  <c r="F909" i="137"/>
  <c r="B910" i="137"/>
  <c r="C910" i="137"/>
  <c r="D910" i="137"/>
  <c r="E910" i="137"/>
  <c r="F910" i="137"/>
  <c r="B911" i="137"/>
  <c r="C911" i="137"/>
  <c r="D911" i="137"/>
  <c r="E911" i="137"/>
  <c r="F911" i="137"/>
  <c r="B912" i="137"/>
  <c r="C912" i="137"/>
  <c r="D912" i="137"/>
  <c r="E912" i="137"/>
  <c r="F912" i="137"/>
  <c r="B913" i="137"/>
  <c r="C913" i="137"/>
  <c r="D913" i="137"/>
  <c r="E913" i="137"/>
  <c r="F913" i="137"/>
  <c r="B914" i="137"/>
  <c r="C914" i="137"/>
  <c r="D914" i="137"/>
  <c r="E914" i="137"/>
  <c r="F914" i="137"/>
  <c r="B915" i="137"/>
  <c r="C915" i="137"/>
  <c r="D915" i="137"/>
  <c r="E915" i="137"/>
  <c r="F915" i="137"/>
  <c r="B916" i="137"/>
  <c r="C916" i="137"/>
  <c r="D916" i="137"/>
  <c r="E916" i="137"/>
  <c r="F916" i="137"/>
  <c r="B917" i="137"/>
  <c r="C917" i="137"/>
  <c r="D917" i="137"/>
  <c r="E917" i="137"/>
  <c r="F917" i="137"/>
  <c r="B918" i="137"/>
  <c r="C918" i="137"/>
  <c r="D918" i="137"/>
  <c r="E918" i="137"/>
  <c r="F918" i="137"/>
  <c r="B919" i="137"/>
  <c r="C919" i="137"/>
  <c r="D919" i="137"/>
  <c r="E919" i="137"/>
  <c r="F919" i="137"/>
  <c r="B920" i="137"/>
  <c r="C920" i="137"/>
  <c r="D920" i="137"/>
  <c r="E920" i="137"/>
  <c r="F920" i="137"/>
  <c r="B921" i="137"/>
  <c r="C921" i="137"/>
  <c r="D921" i="137"/>
  <c r="E921" i="137"/>
  <c r="F921" i="137"/>
  <c r="B922" i="137"/>
  <c r="C922" i="137"/>
  <c r="D922" i="137"/>
  <c r="E922" i="137"/>
  <c r="F922" i="137"/>
  <c r="B923" i="137"/>
  <c r="C923" i="137"/>
  <c r="D923" i="137"/>
  <c r="E923" i="137"/>
  <c r="F923" i="137"/>
  <c r="B924" i="137"/>
  <c r="C924" i="137"/>
  <c r="D924" i="137"/>
  <c r="E924" i="137"/>
  <c r="F924" i="137"/>
  <c r="B925" i="137"/>
  <c r="C925" i="137"/>
  <c r="D925" i="137"/>
  <c r="E925" i="137"/>
  <c r="F925" i="137"/>
  <c r="B926" i="137"/>
  <c r="C926" i="137"/>
  <c r="D926" i="137"/>
  <c r="E926" i="137"/>
  <c r="F926" i="137"/>
  <c r="B927" i="137"/>
  <c r="C927" i="137"/>
  <c r="D927" i="137"/>
  <c r="E927" i="137"/>
  <c r="F927" i="137"/>
  <c r="B928" i="137"/>
  <c r="C928" i="137"/>
  <c r="D928" i="137"/>
  <c r="E928" i="137"/>
  <c r="F928" i="137"/>
  <c r="F826" i="137"/>
  <c r="E826" i="137"/>
  <c r="D826" i="137"/>
  <c r="C826" i="137"/>
  <c r="B826" i="137"/>
  <c r="F824" i="137"/>
  <c r="E824" i="137"/>
  <c r="D824" i="137"/>
  <c r="C824" i="137"/>
  <c r="B824" i="137"/>
  <c r="B803" i="137"/>
  <c r="C803" i="137"/>
  <c r="D803" i="137"/>
  <c r="E803" i="137"/>
  <c r="F803" i="137"/>
  <c r="B804" i="137"/>
  <c r="C804" i="137"/>
  <c r="D804" i="137"/>
  <c r="E804" i="137"/>
  <c r="F804" i="137"/>
  <c r="B805" i="137"/>
  <c r="C805" i="137"/>
  <c r="D805" i="137"/>
  <c r="E805" i="137"/>
  <c r="F805" i="137"/>
  <c r="B806" i="137"/>
  <c r="C806" i="137"/>
  <c r="D806" i="137"/>
  <c r="E806" i="137"/>
  <c r="F806" i="137"/>
  <c r="B807" i="137"/>
  <c r="C807" i="137"/>
  <c r="D807" i="137"/>
  <c r="E807" i="137"/>
  <c r="F807" i="137"/>
  <c r="B808" i="137"/>
  <c r="C808" i="137"/>
  <c r="D808" i="137"/>
  <c r="E808" i="137"/>
  <c r="F808" i="137"/>
  <c r="B809" i="137"/>
  <c r="C809" i="137"/>
  <c r="D809" i="137"/>
  <c r="E809" i="137"/>
  <c r="F809" i="137"/>
  <c r="B810" i="137"/>
  <c r="C810" i="137"/>
  <c r="D810" i="137"/>
  <c r="E810" i="137"/>
  <c r="F810" i="137"/>
  <c r="B811" i="137"/>
  <c r="C811" i="137"/>
  <c r="D811" i="137"/>
  <c r="E811" i="137"/>
  <c r="F811" i="137"/>
  <c r="B812" i="137"/>
  <c r="C812" i="137"/>
  <c r="D812" i="137"/>
  <c r="E812" i="137"/>
  <c r="F812" i="137"/>
  <c r="B813" i="137"/>
  <c r="C813" i="137"/>
  <c r="D813" i="137"/>
  <c r="E813" i="137"/>
  <c r="F813" i="137"/>
  <c r="B814" i="137"/>
  <c r="C814" i="137"/>
  <c r="D814" i="137"/>
  <c r="E814" i="137"/>
  <c r="F814" i="137"/>
  <c r="B815" i="137"/>
  <c r="C815" i="137"/>
  <c r="D815" i="137"/>
  <c r="E815" i="137"/>
  <c r="F815" i="137"/>
  <c r="B816" i="137"/>
  <c r="C816" i="137"/>
  <c r="D816" i="137"/>
  <c r="E816" i="137"/>
  <c r="F816" i="137"/>
  <c r="B817" i="137"/>
  <c r="C817" i="137"/>
  <c r="D817" i="137"/>
  <c r="E817" i="137"/>
  <c r="F817" i="137"/>
  <c r="B818" i="137"/>
  <c r="C818" i="137"/>
  <c r="D818" i="137"/>
  <c r="E818" i="137"/>
  <c r="F818" i="137"/>
  <c r="B819" i="137"/>
  <c r="C819" i="137"/>
  <c r="D819" i="137"/>
  <c r="E819" i="137"/>
  <c r="F819" i="137"/>
  <c r="B820" i="137"/>
  <c r="C820" i="137"/>
  <c r="D820" i="137"/>
  <c r="E820" i="137"/>
  <c r="F820" i="137"/>
  <c r="B821" i="137"/>
  <c r="C821" i="137"/>
  <c r="D821" i="137"/>
  <c r="E821" i="137"/>
  <c r="F821" i="137"/>
  <c r="B822" i="137"/>
  <c r="C822" i="137"/>
  <c r="D822" i="137"/>
  <c r="E822" i="137"/>
  <c r="F822" i="137"/>
  <c r="F802" i="137"/>
  <c r="E802" i="137"/>
  <c r="D802" i="137"/>
  <c r="C802" i="137"/>
  <c r="B802" i="137"/>
  <c r="B800" i="137"/>
  <c r="C800" i="137"/>
  <c r="D800" i="137"/>
  <c r="E800" i="137"/>
  <c r="F800" i="137"/>
  <c r="F799" i="137"/>
  <c r="E799" i="137"/>
  <c r="D799" i="137"/>
  <c r="C799" i="137"/>
  <c r="B799" i="137"/>
  <c r="B774" i="137"/>
  <c r="C774" i="137"/>
  <c r="D774" i="137"/>
  <c r="E774" i="137"/>
  <c r="F774" i="137"/>
  <c r="B775" i="137"/>
  <c r="C775" i="137"/>
  <c r="D775" i="137"/>
  <c r="E775" i="137"/>
  <c r="F775" i="137"/>
  <c r="B776" i="137"/>
  <c r="C776" i="137"/>
  <c r="D776" i="137"/>
  <c r="E776" i="137"/>
  <c r="F776" i="137"/>
  <c r="B777" i="137"/>
  <c r="C777" i="137"/>
  <c r="D777" i="137"/>
  <c r="E777" i="137"/>
  <c r="F777" i="137"/>
  <c r="B778" i="137"/>
  <c r="C778" i="137"/>
  <c r="D778" i="137"/>
  <c r="E778" i="137"/>
  <c r="F778" i="137"/>
  <c r="B779" i="137"/>
  <c r="C779" i="137"/>
  <c r="D779" i="137"/>
  <c r="E779" i="137"/>
  <c r="F779" i="137"/>
  <c r="B780" i="137"/>
  <c r="C780" i="137"/>
  <c r="D780" i="137"/>
  <c r="E780" i="137"/>
  <c r="F780" i="137"/>
  <c r="B781" i="137"/>
  <c r="C781" i="137"/>
  <c r="D781" i="137"/>
  <c r="E781" i="137"/>
  <c r="F781" i="137"/>
  <c r="B782" i="137"/>
  <c r="C782" i="137"/>
  <c r="D782" i="137"/>
  <c r="E782" i="137"/>
  <c r="F782" i="137"/>
  <c r="B783" i="137"/>
  <c r="C783" i="137"/>
  <c r="D783" i="137"/>
  <c r="E783" i="137"/>
  <c r="F783" i="137"/>
  <c r="B784" i="137"/>
  <c r="C784" i="137"/>
  <c r="D784" i="137"/>
  <c r="E784" i="137"/>
  <c r="F784" i="137"/>
  <c r="B785" i="137"/>
  <c r="C785" i="137"/>
  <c r="D785" i="137"/>
  <c r="E785" i="137"/>
  <c r="F785" i="137"/>
  <c r="B786" i="137"/>
  <c r="C786" i="137"/>
  <c r="D786" i="137"/>
  <c r="E786" i="137"/>
  <c r="F786" i="137"/>
  <c r="B787" i="137"/>
  <c r="C787" i="137"/>
  <c r="D787" i="137"/>
  <c r="E787" i="137"/>
  <c r="F787" i="137"/>
  <c r="B788" i="137"/>
  <c r="C788" i="137"/>
  <c r="D788" i="137"/>
  <c r="E788" i="137"/>
  <c r="F788" i="137"/>
  <c r="B789" i="137"/>
  <c r="C789" i="137"/>
  <c r="D789" i="137"/>
  <c r="E789" i="137"/>
  <c r="F789" i="137"/>
  <c r="B790" i="137"/>
  <c r="C790" i="137"/>
  <c r="D790" i="137"/>
  <c r="E790" i="137"/>
  <c r="F790" i="137"/>
  <c r="B791" i="137"/>
  <c r="C791" i="137"/>
  <c r="D791" i="137"/>
  <c r="E791" i="137"/>
  <c r="F791" i="137"/>
  <c r="B792" i="137"/>
  <c r="C792" i="137"/>
  <c r="D792" i="137"/>
  <c r="E792" i="137"/>
  <c r="F792" i="137"/>
  <c r="B793" i="137"/>
  <c r="C793" i="137"/>
  <c r="D793" i="137"/>
  <c r="E793" i="137"/>
  <c r="F793" i="137"/>
  <c r="B794" i="137"/>
  <c r="C794" i="137"/>
  <c r="D794" i="137"/>
  <c r="E794" i="137"/>
  <c r="F794" i="137"/>
  <c r="B795" i="137"/>
  <c r="C795" i="137"/>
  <c r="D795" i="137"/>
  <c r="E795" i="137"/>
  <c r="F795" i="137"/>
  <c r="B796" i="137"/>
  <c r="C796" i="137"/>
  <c r="D796" i="137"/>
  <c r="E796" i="137"/>
  <c r="F796" i="137"/>
  <c r="B797" i="137"/>
  <c r="C797" i="137"/>
  <c r="D797" i="137"/>
  <c r="E797" i="137"/>
  <c r="F797" i="137"/>
  <c r="F773" i="137"/>
  <c r="E773" i="137"/>
  <c r="D773" i="137"/>
  <c r="C773" i="137"/>
  <c r="B773" i="137"/>
  <c r="B712" i="137"/>
  <c r="C712" i="137"/>
  <c r="D712" i="137"/>
  <c r="E712" i="137"/>
  <c r="F712" i="137"/>
  <c r="B713" i="137"/>
  <c r="C713" i="137"/>
  <c r="D713" i="137"/>
  <c r="E713" i="137"/>
  <c r="F713" i="137"/>
  <c r="B714" i="137"/>
  <c r="C714" i="137"/>
  <c r="D714" i="137"/>
  <c r="E714" i="137"/>
  <c r="F714" i="137"/>
  <c r="B715" i="137"/>
  <c r="C715" i="137"/>
  <c r="D715" i="137"/>
  <c r="E715" i="137"/>
  <c r="F715" i="137"/>
  <c r="B716" i="137"/>
  <c r="C716" i="137"/>
  <c r="D716" i="137"/>
  <c r="E716" i="137"/>
  <c r="F716" i="137"/>
  <c r="B717" i="137"/>
  <c r="C717" i="137"/>
  <c r="D717" i="137"/>
  <c r="E717" i="137"/>
  <c r="F717" i="137"/>
  <c r="B718" i="137"/>
  <c r="C718" i="137"/>
  <c r="D718" i="137"/>
  <c r="E718" i="137"/>
  <c r="F718" i="137"/>
  <c r="B719" i="137"/>
  <c r="C719" i="137"/>
  <c r="D719" i="137"/>
  <c r="E719" i="137"/>
  <c r="F719" i="137"/>
  <c r="B720" i="137"/>
  <c r="C720" i="137"/>
  <c r="D720" i="137"/>
  <c r="E720" i="137"/>
  <c r="F720" i="137"/>
  <c r="B721" i="137"/>
  <c r="C721" i="137"/>
  <c r="D721" i="137"/>
  <c r="E721" i="137"/>
  <c r="F721" i="137"/>
  <c r="B722" i="137"/>
  <c r="C722" i="137"/>
  <c r="D722" i="137"/>
  <c r="E722" i="137"/>
  <c r="F722" i="137"/>
  <c r="B723" i="137"/>
  <c r="C723" i="137"/>
  <c r="D723" i="137"/>
  <c r="E723" i="137"/>
  <c r="F723" i="137"/>
  <c r="B724" i="137"/>
  <c r="C724" i="137"/>
  <c r="D724" i="137"/>
  <c r="E724" i="137"/>
  <c r="F724" i="137"/>
  <c r="B725" i="137"/>
  <c r="C725" i="137"/>
  <c r="D725" i="137"/>
  <c r="E725" i="137"/>
  <c r="F725" i="137"/>
  <c r="B726" i="137"/>
  <c r="C726" i="137"/>
  <c r="D726" i="137"/>
  <c r="E726" i="137"/>
  <c r="F726" i="137"/>
  <c r="B727" i="137"/>
  <c r="C727" i="137"/>
  <c r="D727" i="137"/>
  <c r="E727" i="137"/>
  <c r="F727" i="137"/>
  <c r="B728" i="137"/>
  <c r="C728" i="137"/>
  <c r="D728" i="137"/>
  <c r="E728" i="137"/>
  <c r="F728" i="137"/>
  <c r="B729" i="137"/>
  <c r="C729" i="137"/>
  <c r="D729" i="137"/>
  <c r="E729" i="137"/>
  <c r="F729" i="137"/>
  <c r="B730" i="137"/>
  <c r="C730" i="137"/>
  <c r="D730" i="137"/>
  <c r="E730" i="137"/>
  <c r="F730" i="137"/>
  <c r="B731" i="137"/>
  <c r="C731" i="137"/>
  <c r="D731" i="137"/>
  <c r="E731" i="137"/>
  <c r="F731" i="137"/>
  <c r="B732" i="137"/>
  <c r="C732" i="137"/>
  <c r="D732" i="137"/>
  <c r="E732" i="137"/>
  <c r="F732" i="137"/>
  <c r="B733" i="137"/>
  <c r="C733" i="137"/>
  <c r="D733" i="137"/>
  <c r="E733" i="137"/>
  <c r="F733" i="137"/>
  <c r="B734" i="137"/>
  <c r="C734" i="137"/>
  <c r="D734" i="137"/>
  <c r="E734" i="137"/>
  <c r="F734" i="137"/>
  <c r="B735" i="137"/>
  <c r="C735" i="137"/>
  <c r="D735" i="137"/>
  <c r="E735" i="137"/>
  <c r="F735" i="137"/>
  <c r="B736" i="137"/>
  <c r="C736" i="137"/>
  <c r="D736" i="137"/>
  <c r="E736" i="137"/>
  <c r="F736" i="137"/>
  <c r="B737" i="137"/>
  <c r="C737" i="137"/>
  <c r="D737" i="137"/>
  <c r="E737" i="137"/>
  <c r="F737" i="137"/>
  <c r="B738" i="137"/>
  <c r="C738" i="137"/>
  <c r="D738" i="137"/>
  <c r="E738" i="137"/>
  <c r="F738" i="137"/>
  <c r="B739" i="137"/>
  <c r="C739" i="137"/>
  <c r="D739" i="137"/>
  <c r="E739" i="137"/>
  <c r="F739" i="137"/>
  <c r="B740" i="137"/>
  <c r="C740" i="137"/>
  <c r="D740" i="137"/>
  <c r="E740" i="137"/>
  <c r="F740" i="137"/>
  <c r="B741" i="137"/>
  <c r="C741" i="137"/>
  <c r="D741" i="137"/>
  <c r="E741" i="137"/>
  <c r="F741" i="137"/>
  <c r="B742" i="137"/>
  <c r="C742" i="137"/>
  <c r="D742" i="137"/>
  <c r="E742" i="137"/>
  <c r="F742" i="137"/>
  <c r="B743" i="137"/>
  <c r="C743" i="137"/>
  <c r="D743" i="137"/>
  <c r="E743" i="137"/>
  <c r="F743" i="137"/>
  <c r="B744" i="137"/>
  <c r="C744" i="137"/>
  <c r="D744" i="137"/>
  <c r="E744" i="137"/>
  <c r="F744" i="137"/>
  <c r="B745" i="137"/>
  <c r="C745" i="137"/>
  <c r="D745" i="137"/>
  <c r="E745" i="137"/>
  <c r="F745" i="137"/>
  <c r="B746" i="137"/>
  <c r="C746" i="137"/>
  <c r="D746" i="137"/>
  <c r="E746" i="137"/>
  <c r="F746" i="137"/>
  <c r="B747" i="137"/>
  <c r="C747" i="137"/>
  <c r="D747" i="137"/>
  <c r="E747" i="137"/>
  <c r="F747" i="137"/>
  <c r="B749" i="137"/>
  <c r="C749" i="137"/>
  <c r="D749" i="137"/>
  <c r="E749" i="137"/>
  <c r="F749" i="137"/>
  <c r="B750" i="137"/>
  <c r="C750" i="137"/>
  <c r="D750" i="137"/>
  <c r="E750" i="137"/>
  <c r="F750" i="137"/>
  <c r="B751" i="137"/>
  <c r="C751" i="137"/>
  <c r="D751" i="137"/>
  <c r="E751" i="137"/>
  <c r="F751" i="137"/>
  <c r="B752" i="137"/>
  <c r="C752" i="137"/>
  <c r="D752" i="137"/>
  <c r="E752" i="137"/>
  <c r="F752" i="137"/>
  <c r="B753" i="137"/>
  <c r="C753" i="137"/>
  <c r="D753" i="137"/>
  <c r="E753" i="137"/>
  <c r="F753" i="137"/>
  <c r="B754" i="137"/>
  <c r="C754" i="137"/>
  <c r="D754" i="137"/>
  <c r="E754" i="137"/>
  <c r="F754" i="137"/>
  <c r="B755" i="137"/>
  <c r="C755" i="137"/>
  <c r="D755" i="137"/>
  <c r="E755" i="137"/>
  <c r="F755" i="137"/>
  <c r="B756" i="137"/>
  <c r="C756" i="137"/>
  <c r="D756" i="137"/>
  <c r="E756" i="137"/>
  <c r="F756" i="137"/>
  <c r="B757" i="137"/>
  <c r="C757" i="137"/>
  <c r="D757" i="137"/>
  <c r="E757" i="137"/>
  <c r="F757" i="137"/>
  <c r="B758" i="137"/>
  <c r="C758" i="137"/>
  <c r="D758" i="137"/>
  <c r="E758" i="137"/>
  <c r="F758" i="137"/>
  <c r="B759" i="137"/>
  <c r="C759" i="137"/>
  <c r="D759" i="137"/>
  <c r="E759" i="137"/>
  <c r="F759" i="137"/>
  <c r="B760" i="137"/>
  <c r="C760" i="137"/>
  <c r="D760" i="137"/>
  <c r="E760" i="137"/>
  <c r="F760" i="137"/>
  <c r="B761" i="137"/>
  <c r="C761" i="137"/>
  <c r="D761" i="137"/>
  <c r="E761" i="137"/>
  <c r="F761" i="137"/>
  <c r="B762" i="137"/>
  <c r="C762" i="137"/>
  <c r="D762" i="137"/>
  <c r="E762" i="137"/>
  <c r="F762" i="137"/>
  <c r="B763" i="137"/>
  <c r="C763" i="137"/>
  <c r="D763" i="137"/>
  <c r="E763" i="137"/>
  <c r="F763" i="137"/>
  <c r="B764" i="137"/>
  <c r="C764" i="137"/>
  <c r="D764" i="137"/>
  <c r="E764" i="137"/>
  <c r="F764" i="137"/>
  <c r="B765" i="137"/>
  <c r="C765" i="137"/>
  <c r="D765" i="137"/>
  <c r="E765" i="137"/>
  <c r="F765" i="137"/>
  <c r="B766" i="137"/>
  <c r="C766" i="137"/>
  <c r="D766" i="137"/>
  <c r="E766" i="137"/>
  <c r="F766" i="137"/>
  <c r="B767" i="137"/>
  <c r="C767" i="137"/>
  <c r="D767" i="137"/>
  <c r="E767" i="137"/>
  <c r="F767" i="137"/>
  <c r="B768" i="137"/>
  <c r="C768" i="137"/>
  <c r="D768" i="137"/>
  <c r="E768" i="137"/>
  <c r="F768" i="137"/>
  <c r="F711" i="137"/>
  <c r="E711" i="137"/>
  <c r="D711" i="137"/>
  <c r="C711" i="137"/>
  <c r="B711" i="137"/>
  <c r="B644" i="137"/>
  <c r="C644" i="137"/>
  <c r="D644" i="137"/>
  <c r="E644" i="137"/>
  <c r="F644" i="137"/>
  <c r="B645" i="137"/>
  <c r="C645" i="137"/>
  <c r="D645" i="137"/>
  <c r="E645" i="137"/>
  <c r="F645" i="137"/>
  <c r="B646" i="137"/>
  <c r="C646" i="137"/>
  <c r="D646" i="137"/>
  <c r="E646" i="137"/>
  <c r="F646" i="137"/>
  <c r="B647" i="137"/>
  <c r="C647" i="137"/>
  <c r="D647" i="137"/>
  <c r="E647" i="137"/>
  <c r="F647" i="137"/>
  <c r="B648" i="137"/>
  <c r="C648" i="137"/>
  <c r="D648" i="137"/>
  <c r="E648" i="137"/>
  <c r="F648" i="137"/>
  <c r="B649" i="137"/>
  <c r="C649" i="137"/>
  <c r="D649" i="137"/>
  <c r="E649" i="137"/>
  <c r="F649" i="137"/>
  <c r="B650" i="137"/>
  <c r="C650" i="137"/>
  <c r="D650" i="137"/>
  <c r="E650" i="137"/>
  <c r="F650" i="137"/>
  <c r="B651" i="137"/>
  <c r="C651" i="137"/>
  <c r="D651" i="137"/>
  <c r="E651" i="137"/>
  <c r="F651" i="137"/>
  <c r="B652" i="137"/>
  <c r="C652" i="137"/>
  <c r="D652" i="137"/>
  <c r="E652" i="137"/>
  <c r="F652" i="137"/>
  <c r="B653" i="137"/>
  <c r="C653" i="137"/>
  <c r="D653" i="137"/>
  <c r="E653" i="137"/>
  <c r="F653" i="137"/>
  <c r="B654" i="137"/>
  <c r="C654" i="137"/>
  <c r="D654" i="137"/>
  <c r="E654" i="137"/>
  <c r="F654" i="137"/>
  <c r="B655" i="137"/>
  <c r="C655" i="137"/>
  <c r="D655" i="137"/>
  <c r="E655" i="137"/>
  <c r="F655" i="137"/>
  <c r="B656" i="137"/>
  <c r="C656" i="137"/>
  <c r="D656" i="137"/>
  <c r="E656" i="137"/>
  <c r="F656" i="137"/>
  <c r="B657" i="137"/>
  <c r="C657" i="137"/>
  <c r="D657" i="137"/>
  <c r="E657" i="137"/>
  <c r="F657" i="137"/>
  <c r="B658" i="137"/>
  <c r="C658" i="137"/>
  <c r="D658" i="137"/>
  <c r="E658" i="137"/>
  <c r="F658" i="137"/>
  <c r="B659" i="137"/>
  <c r="C659" i="137"/>
  <c r="D659" i="137"/>
  <c r="E659" i="137"/>
  <c r="F659" i="137"/>
  <c r="B660" i="137"/>
  <c r="C660" i="137"/>
  <c r="D660" i="137"/>
  <c r="E660" i="137"/>
  <c r="F660" i="137"/>
  <c r="B661" i="137"/>
  <c r="C661" i="137"/>
  <c r="D661" i="137"/>
  <c r="E661" i="137"/>
  <c r="F661" i="137"/>
  <c r="B662" i="137"/>
  <c r="C662" i="137"/>
  <c r="D662" i="137"/>
  <c r="E662" i="137"/>
  <c r="F662" i="137"/>
  <c r="B663" i="137"/>
  <c r="C663" i="137"/>
  <c r="D663" i="137"/>
  <c r="E663" i="137"/>
  <c r="F663" i="137"/>
  <c r="B664" i="137"/>
  <c r="C664" i="137"/>
  <c r="D664" i="137"/>
  <c r="E664" i="137"/>
  <c r="F664" i="137"/>
  <c r="B665" i="137"/>
  <c r="C665" i="137"/>
  <c r="D665" i="137"/>
  <c r="E665" i="137"/>
  <c r="F665" i="137"/>
  <c r="B666" i="137"/>
  <c r="C666" i="137"/>
  <c r="D666" i="137"/>
  <c r="E666" i="137"/>
  <c r="F666" i="137"/>
  <c r="B667" i="137"/>
  <c r="C667" i="137"/>
  <c r="D667" i="137"/>
  <c r="E667" i="137"/>
  <c r="F667" i="137"/>
  <c r="B668" i="137"/>
  <c r="C668" i="137"/>
  <c r="D668" i="137"/>
  <c r="E668" i="137"/>
  <c r="F668" i="137"/>
  <c r="B669" i="137"/>
  <c r="C669" i="137"/>
  <c r="D669" i="137"/>
  <c r="E669" i="137"/>
  <c r="F669" i="137"/>
  <c r="B670" i="137"/>
  <c r="C670" i="137"/>
  <c r="D670" i="137"/>
  <c r="E670" i="137"/>
  <c r="F670" i="137"/>
  <c r="B671" i="137"/>
  <c r="C671" i="137"/>
  <c r="D671" i="137"/>
  <c r="E671" i="137"/>
  <c r="F671" i="137"/>
  <c r="B672" i="137"/>
  <c r="C672" i="137"/>
  <c r="D672" i="137"/>
  <c r="E672" i="137"/>
  <c r="F672" i="137"/>
  <c r="B673" i="137"/>
  <c r="C673" i="137"/>
  <c r="D673" i="137"/>
  <c r="E673" i="137"/>
  <c r="F673" i="137"/>
  <c r="B674" i="137"/>
  <c r="C674" i="137"/>
  <c r="D674" i="137"/>
  <c r="E674" i="137"/>
  <c r="F674" i="137"/>
  <c r="B675" i="137"/>
  <c r="C675" i="137"/>
  <c r="D675" i="137"/>
  <c r="E675" i="137"/>
  <c r="F675" i="137"/>
  <c r="B676" i="137"/>
  <c r="C676" i="137"/>
  <c r="D676" i="137"/>
  <c r="E676" i="137"/>
  <c r="F676" i="137"/>
  <c r="B677" i="137"/>
  <c r="C677" i="137"/>
  <c r="D677" i="137"/>
  <c r="E677" i="137"/>
  <c r="F677" i="137"/>
  <c r="B678" i="137"/>
  <c r="C678" i="137"/>
  <c r="D678" i="137"/>
  <c r="E678" i="137"/>
  <c r="F678" i="137"/>
  <c r="B679" i="137"/>
  <c r="C679" i="137"/>
  <c r="D679" i="137"/>
  <c r="E679" i="137"/>
  <c r="F679" i="137"/>
  <c r="B680" i="137"/>
  <c r="C680" i="137"/>
  <c r="D680" i="137"/>
  <c r="E680" i="137"/>
  <c r="F680" i="137"/>
  <c r="B681" i="137"/>
  <c r="C681" i="137"/>
  <c r="D681" i="137"/>
  <c r="E681" i="137"/>
  <c r="F681" i="137"/>
  <c r="B682" i="137"/>
  <c r="C682" i="137"/>
  <c r="D682" i="137"/>
  <c r="E682" i="137"/>
  <c r="F682" i="137"/>
  <c r="B683" i="137"/>
  <c r="C683" i="137"/>
  <c r="D683" i="137"/>
  <c r="E683" i="137"/>
  <c r="F683" i="137"/>
  <c r="B684" i="137"/>
  <c r="C684" i="137"/>
  <c r="D684" i="137"/>
  <c r="E684" i="137"/>
  <c r="F684" i="137"/>
  <c r="B685" i="137"/>
  <c r="C685" i="137"/>
  <c r="D685" i="137"/>
  <c r="E685" i="137"/>
  <c r="F685" i="137"/>
  <c r="B686" i="137"/>
  <c r="C686" i="137"/>
  <c r="D686" i="137"/>
  <c r="E686" i="137"/>
  <c r="F686" i="137"/>
  <c r="B687" i="137"/>
  <c r="C687" i="137"/>
  <c r="D687" i="137"/>
  <c r="E687" i="137"/>
  <c r="F687" i="137"/>
  <c r="B688" i="137"/>
  <c r="C688" i="137"/>
  <c r="D688" i="137"/>
  <c r="E688" i="137"/>
  <c r="F688" i="137"/>
  <c r="B689" i="137"/>
  <c r="C689" i="137"/>
  <c r="D689" i="137"/>
  <c r="E689" i="137"/>
  <c r="F689" i="137"/>
  <c r="B690" i="137"/>
  <c r="C690" i="137"/>
  <c r="D690" i="137"/>
  <c r="E690" i="137"/>
  <c r="F690" i="137"/>
  <c r="B691" i="137"/>
  <c r="C691" i="137"/>
  <c r="D691" i="137"/>
  <c r="E691" i="137"/>
  <c r="F691" i="137"/>
  <c r="B692" i="137"/>
  <c r="C692" i="137"/>
  <c r="D692" i="137"/>
  <c r="E692" i="137"/>
  <c r="F692" i="137"/>
  <c r="B693" i="137"/>
  <c r="C693" i="137"/>
  <c r="D693" i="137"/>
  <c r="E693" i="137"/>
  <c r="F693" i="137"/>
  <c r="B694" i="137"/>
  <c r="C694" i="137"/>
  <c r="D694" i="137"/>
  <c r="E694" i="137"/>
  <c r="F694" i="137"/>
  <c r="B695" i="137"/>
  <c r="C695" i="137"/>
  <c r="D695" i="137"/>
  <c r="E695" i="137"/>
  <c r="F695" i="137"/>
  <c r="B696" i="137"/>
  <c r="C696" i="137"/>
  <c r="D696" i="137"/>
  <c r="E696" i="137"/>
  <c r="F696" i="137"/>
  <c r="B697" i="137"/>
  <c r="C697" i="137"/>
  <c r="D697" i="137"/>
  <c r="E697" i="137"/>
  <c r="F697" i="137"/>
  <c r="B698" i="137"/>
  <c r="C698" i="137"/>
  <c r="D698" i="137"/>
  <c r="E698" i="137"/>
  <c r="F698" i="137"/>
  <c r="B699" i="137"/>
  <c r="C699" i="137"/>
  <c r="D699" i="137"/>
  <c r="E699" i="137"/>
  <c r="F699" i="137"/>
  <c r="B700" i="137"/>
  <c r="C700" i="137"/>
  <c r="D700" i="137"/>
  <c r="E700" i="137"/>
  <c r="F700" i="137"/>
  <c r="B701" i="137"/>
  <c r="C701" i="137"/>
  <c r="D701" i="137"/>
  <c r="E701" i="137"/>
  <c r="F701" i="137"/>
  <c r="B702" i="137"/>
  <c r="C702" i="137"/>
  <c r="D702" i="137"/>
  <c r="E702" i="137"/>
  <c r="F702" i="137"/>
  <c r="B703" i="137"/>
  <c r="C703" i="137"/>
  <c r="D703" i="137"/>
  <c r="E703" i="137"/>
  <c r="F703" i="137"/>
  <c r="B704" i="137"/>
  <c r="C704" i="137"/>
  <c r="D704" i="137"/>
  <c r="E704" i="137"/>
  <c r="F704" i="137"/>
  <c r="B705" i="137"/>
  <c r="C705" i="137"/>
  <c r="D705" i="137"/>
  <c r="E705" i="137"/>
  <c r="F705" i="137"/>
  <c r="B706" i="137"/>
  <c r="C706" i="137"/>
  <c r="D706" i="137"/>
  <c r="E706" i="137"/>
  <c r="F706" i="137"/>
  <c r="B707" i="137"/>
  <c r="C707" i="137"/>
  <c r="D707" i="137"/>
  <c r="E707" i="137"/>
  <c r="F707" i="137"/>
  <c r="B708" i="137"/>
  <c r="C708" i="137"/>
  <c r="D708" i="137"/>
  <c r="E708" i="137"/>
  <c r="F708" i="137"/>
  <c r="F643" i="137"/>
  <c r="E643" i="137"/>
  <c r="D643" i="137"/>
  <c r="C643" i="137"/>
  <c r="B643" i="137"/>
  <c r="B625" i="137"/>
  <c r="C625" i="137"/>
  <c r="D625" i="137"/>
  <c r="E625" i="137"/>
  <c r="F625" i="137"/>
  <c r="B626" i="137"/>
  <c r="C626" i="137"/>
  <c r="D626" i="137"/>
  <c r="E626" i="137"/>
  <c r="F626" i="137"/>
  <c r="B627" i="137"/>
  <c r="C627" i="137"/>
  <c r="D627" i="137"/>
  <c r="E627" i="137"/>
  <c r="F627" i="137"/>
  <c r="B628" i="137"/>
  <c r="C628" i="137"/>
  <c r="D628" i="137"/>
  <c r="E628" i="137"/>
  <c r="F628" i="137"/>
  <c r="B629" i="137"/>
  <c r="C629" i="137"/>
  <c r="D629" i="137"/>
  <c r="E629" i="137"/>
  <c r="F629" i="137"/>
  <c r="B630" i="137"/>
  <c r="C630" i="137"/>
  <c r="D630" i="137"/>
  <c r="E630" i="137"/>
  <c r="F630" i="137"/>
  <c r="B631" i="137"/>
  <c r="C631" i="137"/>
  <c r="D631" i="137"/>
  <c r="E631" i="137"/>
  <c r="F631" i="137"/>
  <c r="B632" i="137"/>
  <c r="C632" i="137"/>
  <c r="D632" i="137"/>
  <c r="E632" i="137"/>
  <c r="F632" i="137"/>
  <c r="B633" i="137"/>
  <c r="C633" i="137"/>
  <c r="D633" i="137"/>
  <c r="E633" i="137"/>
  <c r="F633" i="137"/>
  <c r="B634" i="137"/>
  <c r="C634" i="137"/>
  <c r="D634" i="137"/>
  <c r="E634" i="137"/>
  <c r="F634" i="137"/>
  <c r="B635" i="137"/>
  <c r="C635" i="137"/>
  <c r="D635" i="137"/>
  <c r="E635" i="137"/>
  <c r="F635" i="137"/>
  <c r="B636" i="137"/>
  <c r="C636" i="137"/>
  <c r="D636" i="137"/>
  <c r="E636" i="137"/>
  <c r="F636" i="137"/>
  <c r="B637" i="137"/>
  <c r="C637" i="137"/>
  <c r="D637" i="137"/>
  <c r="E637" i="137"/>
  <c r="F637" i="137"/>
  <c r="B638" i="137"/>
  <c r="C638" i="137"/>
  <c r="D638" i="137"/>
  <c r="E638" i="137"/>
  <c r="F638" i="137"/>
  <c r="B639" i="137"/>
  <c r="C639" i="137"/>
  <c r="D639" i="137"/>
  <c r="E639" i="137"/>
  <c r="F639" i="137"/>
  <c r="B640" i="137"/>
  <c r="C640" i="137"/>
  <c r="D640" i="137"/>
  <c r="E640" i="137"/>
  <c r="F640" i="137"/>
  <c r="B641" i="137"/>
  <c r="C641" i="137"/>
  <c r="D641" i="137"/>
  <c r="E641" i="137"/>
  <c r="F641" i="137"/>
  <c r="F624" i="137"/>
  <c r="E624" i="137"/>
  <c r="D624" i="137"/>
  <c r="C624" i="137"/>
  <c r="B624" i="137"/>
  <c r="B601" i="137"/>
  <c r="C601" i="137"/>
  <c r="D601" i="137"/>
  <c r="E601" i="137"/>
  <c r="F601" i="137"/>
  <c r="B602" i="137"/>
  <c r="C602" i="137"/>
  <c r="D602" i="137"/>
  <c r="E602" i="137"/>
  <c r="F602" i="137"/>
  <c r="B603" i="137"/>
  <c r="C603" i="137"/>
  <c r="D603" i="137"/>
  <c r="E603" i="137"/>
  <c r="F603" i="137"/>
  <c r="B604" i="137"/>
  <c r="C604" i="137"/>
  <c r="D604" i="137"/>
  <c r="E604" i="137"/>
  <c r="F604" i="137"/>
  <c r="B605" i="137"/>
  <c r="C605" i="137"/>
  <c r="D605" i="137"/>
  <c r="E605" i="137"/>
  <c r="F605" i="137"/>
  <c r="B606" i="137"/>
  <c r="C606" i="137"/>
  <c r="D606" i="137"/>
  <c r="E606" i="137"/>
  <c r="F606" i="137"/>
  <c r="B607" i="137"/>
  <c r="C607" i="137"/>
  <c r="D607" i="137"/>
  <c r="E607" i="137"/>
  <c r="F607" i="137"/>
  <c r="B608" i="137"/>
  <c r="C608" i="137"/>
  <c r="D608" i="137"/>
  <c r="E608" i="137"/>
  <c r="F608" i="137"/>
  <c r="B609" i="137"/>
  <c r="C609" i="137"/>
  <c r="D609" i="137"/>
  <c r="E609" i="137"/>
  <c r="F609" i="137"/>
  <c r="B610" i="137"/>
  <c r="C610" i="137"/>
  <c r="D610" i="137"/>
  <c r="E610" i="137"/>
  <c r="F610" i="137"/>
  <c r="B611" i="137"/>
  <c r="C611" i="137"/>
  <c r="D611" i="137"/>
  <c r="E611" i="137"/>
  <c r="F611" i="137"/>
  <c r="B612" i="137"/>
  <c r="C612" i="137"/>
  <c r="D612" i="137"/>
  <c r="E612" i="137"/>
  <c r="F612" i="137"/>
  <c r="B613" i="137"/>
  <c r="C613" i="137"/>
  <c r="D613" i="137"/>
  <c r="E613" i="137"/>
  <c r="F613" i="137"/>
  <c r="B614" i="137"/>
  <c r="C614" i="137"/>
  <c r="D614" i="137"/>
  <c r="E614" i="137"/>
  <c r="F614" i="137"/>
  <c r="B615" i="137"/>
  <c r="C615" i="137"/>
  <c r="D615" i="137"/>
  <c r="E615" i="137"/>
  <c r="F615" i="137"/>
  <c r="B616" i="137"/>
  <c r="C616" i="137"/>
  <c r="D616" i="137"/>
  <c r="E616" i="137"/>
  <c r="F616" i="137"/>
  <c r="B617" i="137"/>
  <c r="C617" i="137"/>
  <c r="D617" i="137"/>
  <c r="E617" i="137"/>
  <c r="F617" i="137"/>
  <c r="B618" i="137"/>
  <c r="C618" i="137"/>
  <c r="D618" i="137"/>
  <c r="E618" i="137"/>
  <c r="F618" i="137"/>
  <c r="B619" i="137"/>
  <c r="C619" i="137"/>
  <c r="D619" i="137"/>
  <c r="E619" i="137"/>
  <c r="F619" i="137"/>
  <c r="B620" i="137"/>
  <c r="C620" i="137"/>
  <c r="D620" i="137"/>
  <c r="E620" i="137"/>
  <c r="F620" i="137"/>
  <c r="B621" i="137"/>
  <c r="C621" i="137"/>
  <c r="D621" i="137"/>
  <c r="E621" i="137"/>
  <c r="F621" i="137"/>
  <c r="B622" i="137"/>
  <c r="C622" i="137"/>
  <c r="D622" i="137"/>
  <c r="E622" i="137"/>
  <c r="F622" i="137"/>
  <c r="F600" i="137"/>
  <c r="E600" i="137"/>
  <c r="D600" i="137"/>
  <c r="C600" i="137"/>
  <c r="B600" i="137"/>
  <c r="B385" i="137"/>
  <c r="C385" i="137"/>
  <c r="D385" i="137"/>
  <c r="E385" i="137"/>
  <c r="F385" i="137"/>
  <c r="B386" i="137"/>
  <c r="C386" i="137"/>
  <c r="D386" i="137"/>
  <c r="E386" i="137"/>
  <c r="F386" i="137"/>
  <c r="B387" i="137"/>
  <c r="C387" i="137"/>
  <c r="D387" i="137"/>
  <c r="E387" i="137"/>
  <c r="F387" i="137"/>
  <c r="B388" i="137"/>
  <c r="C388" i="137"/>
  <c r="D388" i="137"/>
  <c r="E388" i="137"/>
  <c r="F388" i="137"/>
  <c r="B389" i="137"/>
  <c r="C389" i="137"/>
  <c r="D389" i="137"/>
  <c r="E389" i="137"/>
  <c r="F389" i="137"/>
  <c r="B390" i="137"/>
  <c r="C390" i="137"/>
  <c r="D390" i="137"/>
  <c r="E390" i="137"/>
  <c r="F390" i="137"/>
  <c r="B391" i="137"/>
  <c r="C391" i="137"/>
  <c r="D391" i="137"/>
  <c r="E391" i="137"/>
  <c r="F391" i="137"/>
  <c r="B392" i="137"/>
  <c r="C392" i="137"/>
  <c r="D392" i="137"/>
  <c r="E392" i="137"/>
  <c r="F392" i="137"/>
  <c r="B393" i="137"/>
  <c r="C393" i="137"/>
  <c r="D393" i="137"/>
  <c r="E393" i="137"/>
  <c r="F393" i="137"/>
  <c r="B394" i="137"/>
  <c r="C394" i="137"/>
  <c r="D394" i="137"/>
  <c r="E394" i="137"/>
  <c r="F394" i="137"/>
  <c r="B395" i="137"/>
  <c r="C395" i="137"/>
  <c r="D395" i="137"/>
  <c r="E395" i="137"/>
  <c r="F395" i="137"/>
  <c r="B396" i="137"/>
  <c r="C396" i="137"/>
  <c r="D396" i="137"/>
  <c r="E396" i="137"/>
  <c r="F396" i="137"/>
  <c r="B397" i="137"/>
  <c r="C397" i="137"/>
  <c r="D397" i="137"/>
  <c r="E397" i="137"/>
  <c r="F397" i="137"/>
  <c r="B398" i="137"/>
  <c r="C398" i="137"/>
  <c r="D398" i="137"/>
  <c r="E398" i="137"/>
  <c r="F398" i="137"/>
  <c r="B399" i="137"/>
  <c r="C399" i="137"/>
  <c r="D399" i="137"/>
  <c r="E399" i="137"/>
  <c r="F399" i="137"/>
  <c r="B400" i="137"/>
  <c r="C400" i="137"/>
  <c r="D400" i="137"/>
  <c r="E400" i="137"/>
  <c r="F400" i="137"/>
  <c r="B401" i="137"/>
  <c r="C401" i="137"/>
  <c r="D401" i="137"/>
  <c r="E401" i="137"/>
  <c r="F401" i="137"/>
  <c r="B402" i="137"/>
  <c r="C402" i="137"/>
  <c r="D402" i="137"/>
  <c r="E402" i="137"/>
  <c r="F402" i="137"/>
  <c r="B403" i="137"/>
  <c r="C403" i="137"/>
  <c r="D403" i="137"/>
  <c r="E403" i="137"/>
  <c r="F403" i="137"/>
  <c r="B404" i="137"/>
  <c r="C404" i="137"/>
  <c r="D404" i="137"/>
  <c r="E404" i="137"/>
  <c r="F404" i="137"/>
  <c r="B405" i="137"/>
  <c r="C405" i="137"/>
  <c r="D405" i="137"/>
  <c r="E405" i="137"/>
  <c r="F405" i="137"/>
  <c r="B406" i="137"/>
  <c r="C406" i="137"/>
  <c r="D406" i="137"/>
  <c r="E406" i="137"/>
  <c r="F406" i="137"/>
  <c r="B407" i="137"/>
  <c r="C407" i="137"/>
  <c r="D407" i="137"/>
  <c r="E407" i="137"/>
  <c r="F407" i="137"/>
  <c r="B408" i="137"/>
  <c r="C408" i="137"/>
  <c r="D408" i="137"/>
  <c r="E408" i="137"/>
  <c r="F408" i="137"/>
  <c r="B409" i="137"/>
  <c r="C409" i="137"/>
  <c r="D409" i="137"/>
  <c r="E409" i="137"/>
  <c r="F409" i="137"/>
  <c r="B410" i="137"/>
  <c r="C410" i="137"/>
  <c r="D410" i="137"/>
  <c r="E410" i="137"/>
  <c r="F410" i="137"/>
  <c r="B411" i="137"/>
  <c r="C411" i="137"/>
  <c r="D411" i="137"/>
  <c r="E411" i="137"/>
  <c r="F411" i="137"/>
  <c r="B412" i="137"/>
  <c r="C412" i="137"/>
  <c r="D412" i="137"/>
  <c r="E412" i="137"/>
  <c r="F412" i="137"/>
  <c r="B413" i="137"/>
  <c r="C413" i="137"/>
  <c r="D413" i="137"/>
  <c r="E413" i="137"/>
  <c r="F413" i="137"/>
  <c r="B414" i="137"/>
  <c r="C414" i="137"/>
  <c r="D414" i="137"/>
  <c r="E414" i="137"/>
  <c r="F414" i="137"/>
  <c r="B415" i="137"/>
  <c r="C415" i="137"/>
  <c r="D415" i="137"/>
  <c r="E415" i="137"/>
  <c r="F415" i="137"/>
  <c r="B416" i="137"/>
  <c r="C416" i="137"/>
  <c r="D416" i="137"/>
  <c r="E416" i="137"/>
  <c r="F416" i="137"/>
  <c r="B417" i="137"/>
  <c r="C417" i="137"/>
  <c r="D417" i="137"/>
  <c r="E417" i="137"/>
  <c r="F417" i="137"/>
  <c r="B418" i="137"/>
  <c r="C418" i="137"/>
  <c r="D418" i="137"/>
  <c r="E418" i="137"/>
  <c r="F418" i="137"/>
  <c r="B419" i="137"/>
  <c r="C419" i="137"/>
  <c r="D419" i="137"/>
  <c r="E419" i="137"/>
  <c r="F419" i="137"/>
  <c r="B420" i="137"/>
  <c r="C420" i="137"/>
  <c r="D420" i="137"/>
  <c r="E420" i="137"/>
  <c r="F420" i="137"/>
  <c r="B421" i="137"/>
  <c r="C421" i="137"/>
  <c r="D421" i="137"/>
  <c r="E421" i="137"/>
  <c r="F421" i="137"/>
  <c r="B422" i="137"/>
  <c r="C422" i="137"/>
  <c r="D422" i="137"/>
  <c r="E422" i="137"/>
  <c r="F422" i="137"/>
  <c r="B423" i="137"/>
  <c r="C423" i="137"/>
  <c r="D423" i="137"/>
  <c r="E423" i="137"/>
  <c r="F423" i="137"/>
  <c r="B424" i="137"/>
  <c r="C424" i="137"/>
  <c r="D424" i="137"/>
  <c r="E424" i="137"/>
  <c r="F424" i="137"/>
  <c r="B425" i="137"/>
  <c r="C425" i="137"/>
  <c r="D425" i="137"/>
  <c r="E425" i="137"/>
  <c r="F425" i="137"/>
  <c r="B426" i="137"/>
  <c r="C426" i="137"/>
  <c r="D426" i="137"/>
  <c r="E426" i="137"/>
  <c r="F426" i="137"/>
  <c r="B427" i="137"/>
  <c r="C427" i="137"/>
  <c r="D427" i="137"/>
  <c r="E427" i="137"/>
  <c r="F427" i="137"/>
  <c r="B428" i="137"/>
  <c r="C428" i="137"/>
  <c r="D428" i="137"/>
  <c r="E428" i="137"/>
  <c r="F428" i="137"/>
  <c r="B429" i="137"/>
  <c r="C429" i="137"/>
  <c r="D429" i="137"/>
  <c r="E429" i="137"/>
  <c r="F429" i="137"/>
  <c r="B430" i="137"/>
  <c r="C430" i="137"/>
  <c r="D430" i="137"/>
  <c r="E430" i="137"/>
  <c r="F430" i="137"/>
  <c r="B431" i="137"/>
  <c r="C431" i="137"/>
  <c r="D431" i="137"/>
  <c r="E431" i="137"/>
  <c r="F431" i="137"/>
  <c r="B432" i="137"/>
  <c r="C432" i="137"/>
  <c r="D432" i="137"/>
  <c r="E432" i="137"/>
  <c r="F432" i="137"/>
  <c r="B433" i="137"/>
  <c r="C433" i="137"/>
  <c r="D433" i="137"/>
  <c r="E433" i="137"/>
  <c r="F433" i="137"/>
  <c r="B434" i="137"/>
  <c r="C434" i="137"/>
  <c r="D434" i="137"/>
  <c r="E434" i="137"/>
  <c r="F434" i="137"/>
  <c r="B435" i="137"/>
  <c r="C435" i="137"/>
  <c r="D435" i="137"/>
  <c r="E435" i="137"/>
  <c r="F435" i="137"/>
  <c r="B436" i="137"/>
  <c r="C436" i="137"/>
  <c r="D436" i="137"/>
  <c r="E436" i="137"/>
  <c r="F436" i="137"/>
  <c r="B437" i="137"/>
  <c r="C437" i="137"/>
  <c r="D437" i="137"/>
  <c r="E437" i="137"/>
  <c r="F437" i="137"/>
  <c r="B438" i="137"/>
  <c r="C438" i="137"/>
  <c r="D438" i="137"/>
  <c r="E438" i="137"/>
  <c r="F438" i="137"/>
  <c r="B439" i="137"/>
  <c r="C439" i="137"/>
  <c r="D439" i="137"/>
  <c r="E439" i="137"/>
  <c r="F439" i="137"/>
  <c r="B440" i="137"/>
  <c r="C440" i="137"/>
  <c r="D440" i="137"/>
  <c r="E440" i="137"/>
  <c r="F440" i="137"/>
  <c r="B441" i="137"/>
  <c r="C441" i="137"/>
  <c r="D441" i="137"/>
  <c r="E441" i="137"/>
  <c r="F441" i="137"/>
  <c r="B442" i="137"/>
  <c r="C442" i="137"/>
  <c r="D442" i="137"/>
  <c r="E442" i="137"/>
  <c r="F442" i="137"/>
  <c r="B443" i="137"/>
  <c r="C443" i="137"/>
  <c r="D443" i="137"/>
  <c r="E443" i="137"/>
  <c r="F443" i="137"/>
  <c r="B444" i="137"/>
  <c r="C444" i="137"/>
  <c r="D444" i="137"/>
  <c r="E444" i="137"/>
  <c r="F444" i="137"/>
  <c r="B445" i="137"/>
  <c r="C445" i="137"/>
  <c r="D445" i="137"/>
  <c r="E445" i="137"/>
  <c r="F445" i="137"/>
  <c r="B446" i="137"/>
  <c r="C446" i="137"/>
  <c r="D446" i="137"/>
  <c r="E446" i="137"/>
  <c r="F446" i="137"/>
  <c r="B447" i="137"/>
  <c r="C447" i="137"/>
  <c r="D447" i="137"/>
  <c r="E447" i="137"/>
  <c r="F447" i="137"/>
  <c r="B448" i="137"/>
  <c r="C448" i="137"/>
  <c r="D448" i="137"/>
  <c r="E448" i="137"/>
  <c r="F448" i="137"/>
  <c r="B449" i="137"/>
  <c r="C449" i="137"/>
  <c r="D449" i="137"/>
  <c r="E449" i="137"/>
  <c r="F449" i="137"/>
  <c r="B450" i="137"/>
  <c r="C450" i="137"/>
  <c r="D450" i="137"/>
  <c r="E450" i="137"/>
  <c r="F450" i="137"/>
  <c r="B451" i="137"/>
  <c r="C451" i="137"/>
  <c r="D451" i="137"/>
  <c r="E451" i="137"/>
  <c r="F451" i="137"/>
  <c r="B452" i="137"/>
  <c r="C452" i="137"/>
  <c r="D452" i="137"/>
  <c r="E452" i="137"/>
  <c r="F452" i="137"/>
  <c r="B453" i="137"/>
  <c r="C453" i="137"/>
  <c r="D453" i="137"/>
  <c r="E453" i="137"/>
  <c r="F453" i="137"/>
  <c r="B454" i="137"/>
  <c r="C454" i="137"/>
  <c r="D454" i="137"/>
  <c r="E454" i="137"/>
  <c r="F454" i="137"/>
  <c r="B455" i="137"/>
  <c r="C455" i="137"/>
  <c r="D455" i="137"/>
  <c r="E455" i="137"/>
  <c r="F455" i="137"/>
  <c r="B456" i="137"/>
  <c r="C456" i="137"/>
  <c r="D456" i="137"/>
  <c r="E456" i="137"/>
  <c r="F456" i="137"/>
  <c r="B457" i="137"/>
  <c r="C457" i="137"/>
  <c r="D457" i="137"/>
  <c r="E457" i="137"/>
  <c r="F457" i="137"/>
  <c r="B458" i="137"/>
  <c r="C458" i="137"/>
  <c r="D458" i="137"/>
  <c r="E458" i="137"/>
  <c r="F458" i="137"/>
  <c r="B459" i="137"/>
  <c r="C459" i="137"/>
  <c r="D459" i="137"/>
  <c r="E459" i="137"/>
  <c r="F459" i="137"/>
  <c r="B460" i="137"/>
  <c r="C460" i="137"/>
  <c r="D460" i="137"/>
  <c r="E460" i="137"/>
  <c r="F460" i="137"/>
  <c r="B461" i="137"/>
  <c r="C461" i="137"/>
  <c r="D461" i="137"/>
  <c r="E461" i="137"/>
  <c r="F461" i="137"/>
  <c r="B462" i="137"/>
  <c r="C462" i="137"/>
  <c r="D462" i="137"/>
  <c r="E462" i="137"/>
  <c r="F462" i="137"/>
  <c r="B463" i="137"/>
  <c r="C463" i="137"/>
  <c r="D463" i="137"/>
  <c r="E463" i="137"/>
  <c r="F463" i="137"/>
  <c r="B464" i="137"/>
  <c r="C464" i="137"/>
  <c r="D464" i="137"/>
  <c r="E464" i="137"/>
  <c r="F464" i="137"/>
  <c r="B465" i="137"/>
  <c r="C465" i="137"/>
  <c r="D465" i="137"/>
  <c r="E465" i="137"/>
  <c r="F465" i="137"/>
  <c r="B466" i="137"/>
  <c r="C466" i="137"/>
  <c r="D466" i="137"/>
  <c r="E466" i="137"/>
  <c r="F466" i="137"/>
  <c r="B467" i="137"/>
  <c r="C467" i="137"/>
  <c r="D467" i="137"/>
  <c r="E467" i="137"/>
  <c r="F467" i="137"/>
  <c r="B468" i="137"/>
  <c r="C468" i="137"/>
  <c r="D468" i="137"/>
  <c r="E468" i="137"/>
  <c r="F468" i="137"/>
  <c r="B469" i="137"/>
  <c r="C469" i="137"/>
  <c r="D469" i="137"/>
  <c r="E469" i="137"/>
  <c r="F469" i="137"/>
  <c r="B470" i="137"/>
  <c r="C470" i="137"/>
  <c r="D470" i="137"/>
  <c r="E470" i="137"/>
  <c r="F470" i="137"/>
  <c r="B471" i="137"/>
  <c r="C471" i="137"/>
  <c r="D471" i="137"/>
  <c r="E471" i="137"/>
  <c r="F471" i="137"/>
  <c r="B472" i="137"/>
  <c r="C472" i="137"/>
  <c r="D472" i="137"/>
  <c r="E472" i="137"/>
  <c r="F472" i="137"/>
  <c r="B473" i="137"/>
  <c r="C473" i="137"/>
  <c r="D473" i="137"/>
  <c r="E473" i="137"/>
  <c r="F473" i="137"/>
  <c r="B474" i="137"/>
  <c r="C474" i="137"/>
  <c r="D474" i="137"/>
  <c r="E474" i="137"/>
  <c r="F474" i="137"/>
  <c r="B475" i="137"/>
  <c r="C475" i="137"/>
  <c r="D475" i="137"/>
  <c r="E475" i="137"/>
  <c r="F475" i="137"/>
  <c r="B476" i="137"/>
  <c r="C476" i="137"/>
  <c r="D476" i="137"/>
  <c r="E476" i="137"/>
  <c r="F476" i="137"/>
  <c r="B477" i="137"/>
  <c r="C477" i="137"/>
  <c r="D477" i="137"/>
  <c r="E477" i="137"/>
  <c r="F477" i="137"/>
  <c r="B478" i="137"/>
  <c r="C478" i="137"/>
  <c r="D478" i="137"/>
  <c r="E478" i="137"/>
  <c r="F478" i="137"/>
  <c r="B479" i="137"/>
  <c r="C479" i="137"/>
  <c r="D479" i="137"/>
  <c r="E479" i="137"/>
  <c r="F479" i="137"/>
  <c r="B480" i="137"/>
  <c r="C480" i="137"/>
  <c r="D480" i="137"/>
  <c r="E480" i="137"/>
  <c r="F480" i="137"/>
  <c r="B481" i="137"/>
  <c r="C481" i="137"/>
  <c r="D481" i="137"/>
  <c r="E481" i="137"/>
  <c r="F481" i="137"/>
  <c r="B482" i="137"/>
  <c r="C482" i="137"/>
  <c r="D482" i="137"/>
  <c r="E482" i="137"/>
  <c r="F482" i="137"/>
  <c r="B483" i="137"/>
  <c r="C483" i="137"/>
  <c r="D483" i="137"/>
  <c r="E483" i="137"/>
  <c r="F483" i="137"/>
  <c r="B484" i="137"/>
  <c r="C484" i="137"/>
  <c r="D484" i="137"/>
  <c r="E484" i="137"/>
  <c r="F484" i="137"/>
  <c r="B485" i="137"/>
  <c r="C485" i="137"/>
  <c r="D485" i="137"/>
  <c r="E485" i="137"/>
  <c r="F485" i="137"/>
  <c r="B486" i="137"/>
  <c r="C486" i="137"/>
  <c r="D486" i="137"/>
  <c r="E486" i="137"/>
  <c r="F486" i="137"/>
  <c r="B487" i="137"/>
  <c r="C487" i="137"/>
  <c r="D487" i="137"/>
  <c r="E487" i="137"/>
  <c r="F487" i="137"/>
  <c r="B488" i="137"/>
  <c r="C488" i="137"/>
  <c r="D488" i="137"/>
  <c r="E488" i="137"/>
  <c r="F488" i="137"/>
  <c r="B489" i="137"/>
  <c r="C489" i="137"/>
  <c r="D489" i="137"/>
  <c r="E489" i="137"/>
  <c r="F489" i="137"/>
  <c r="B490" i="137"/>
  <c r="C490" i="137"/>
  <c r="D490" i="137"/>
  <c r="E490" i="137"/>
  <c r="F490" i="137"/>
  <c r="B491" i="137"/>
  <c r="C491" i="137"/>
  <c r="D491" i="137"/>
  <c r="E491" i="137"/>
  <c r="F491" i="137"/>
  <c r="B492" i="137"/>
  <c r="C492" i="137"/>
  <c r="D492" i="137"/>
  <c r="E492" i="137"/>
  <c r="F492" i="137"/>
  <c r="B493" i="137"/>
  <c r="C493" i="137"/>
  <c r="D493" i="137"/>
  <c r="E493" i="137"/>
  <c r="F493" i="137"/>
  <c r="B494" i="137"/>
  <c r="C494" i="137"/>
  <c r="D494" i="137"/>
  <c r="E494" i="137"/>
  <c r="F494" i="137"/>
  <c r="B495" i="137"/>
  <c r="C495" i="137"/>
  <c r="D495" i="137"/>
  <c r="E495" i="137"/>
  <c r="F495" i="137"/>
  <c r="B496" i="137"/>
  <c r="C496" i="137"/>
  <c r="D496" i="137"/>
  <c r="E496" i="137"/>
  <c r="F496" i="137"/>
  <c r="B497" i="137"/>
  <c r="C497" i="137"/>
  <c r="D497" i="137"/>
  <c r="E497" i="137"/>
  <c r="F497" i="137"/>
  <c r="B498" i="137"/>
  <c r="C498" i="137"/>
  <c r="D498" i="137"/>
  <c r="E498" i="137"/>
  <c r="F498" i="137"/>
  <c r="B499" i="137"/>
  <c r="C499" i="137"/>
  <c r="D499" i="137"/>
  <c r="E499" i="137"/>
  <c r="F499" i="137"/>
  <c r="B500" i="137"/>
  <c r="C500" i="137"/>
  <c r="D500" i="137"/>
  <c r="E500" i="137"/>
  <c r="F500" i="137"/>
  <c r="B501" i="137"/>
  <c r="C501" i="137"/>
  <c r="D501" i="137"/>
  <c r="E501" i="137"/>
  <c r="F501" i="137"/>
  <c r="B502" i="137"/>
  <c r="C502" i="137"/>
  <c r="D502" i="137"/>
  <c r="E502" i="137"/>
  <c r="F502" i="137"/>
  <c r="B503" i="137"/>
  <c r="C503" i="137"/>
  <c r="D503" i="137"/>
  <c r="E503" i="137"/>
  <c r="F503" i="137"/>
  <c r="B504" i="137"/>
  <c r="C504" i="137"/>
  <c r="D504" i="137"/>
  <c r="E504" i="137"/>
  <c r="F504" i="137"/>
  <c r="B505" i="137"/>
  <c r="C505" i="137"/>
  <c r="D505" i="137"/>
  <c r="E505" i="137"/>
  <c r="F505" i="137"/>
  <c r="B506" i="137"/>
  <c r="C506" i="137"/>
  <c r="D506" i="137"/>
  <c r="E506" i="137"/>
  <c r="F506" i="137"/>
  <c r="B507" i="137"/>
  <c r="C507" i="137"/>
  <c r="D507" i="137"/>
  <c r="E507" i="137"/>
  <c r="F507" i="137"/>
  <c r="B508" i="137"/>
  <c r="C508" i="137"/>
  <c r="D508" i="137"/>
  <c r="E508" i="137"/>
  <c r="F508" i="137"/>
  <c r="B509" i="137"/>
  <c r="C509" i="137"/>
  <c r="D509" i="137"/>
  <c r="E509" i="137"/>
  <c r="F509" i="137"/>
  <c r="B510" i="137"/>
  <c r="C510" i="137"/>
  <c r="D510" i="137"/>
  <c r="E510" i="137"/>
  <c r="F510" i="137"/>
  <c r="B511" i="137"/>
  <c r="C511" i="137"/>
  <c r="D511" i="137"/>
  <c r="E511" i="137"/>
  <c r="F511" i="137"/>
  <c r="B512" i="137"/>
  <c r="C512" i="137"/>
  <c r="D512" i="137"/>
  <c r="E512" i="137"/>
  <c r="F512" i="137"/>
  <c r="B513" i="137"/>
  <c r="C513" i="137"/>
  <c r="D513" i="137"/>
  <c r="E513" i="137"/>
  <c r="F513" i="137"/>
  <c r="B514" i="137"/>
  <c r="C514" i="137"/>
  <c r="D514" i="137"/>
  <c r="E514" i="137"/>
  <c r="F514" i="137"/>
  <c r="B515" i="137"/>
  <c r="C515" i="137"/>
  <c r="D515" i="137"/>
  <c r="E515" i="137"/>
  <c r="F515" i="137"/>
  <c r="B516" i="137"/>
  <c r="C516" i="137"/>
  <c r="D516" i="137"/>
  <c r="E516" i="137"/>
  <c r="F516" i="137"/>
  <c r="B517" i="137"/>
  <c r="C517" i="137"/>
  <c r="D517" i="137"/>
  <c r="E517" i="137"/>
  <c r="F517" i="137"/>
  <c r="B518" i="137"/>
  <c r="C518" i="137"/>
  <c r="D518" i="137"/>
  <c r="E518" i="137"/>
  <c r="F518" i="137"/>
  <c r="B519" i="137"/>
  <c r="C519" i="137"/>
  <c r="D519" i="137"/>
  <c r="E519" i="137"/>
  <c r="F519" i="137"/>
  <c r="B520" i="137"/>
  <c r="C520" i="137"/>
  <c r="D520" i="137"/>
  <c r="E520" i="137"/>
  <c r="F520" i="137"/>
  <c r="B521" i="137"/>
  <c r="C521" i="137"/>
  <c r="D521" i="137"/>
  <c r="E521" i="137"/>
  <c r="F521" i="137"/>
  <c r="B522" i="137"/>
  <c r="C522" i="137"/>
  <c r="D522" i="137"/>
  <c r="E522" i="137"/>
  <c r="F522" i="137"/>
  <c r="B523" i="137"/>
  <c r="C523" i="137"/>
  <c r="D523" i="137"/>
  <c r="E523" i="137"/>
  <c r="F523" i="137"/>
  <c r="B524" i="137"/>
  <c r="C524" i="137"/>
  <c r="D524" i="137"/>
  <c r="E524" i="137"/>
  <c r="F524" i="137"/>
  <c r="B525" i="137"/>
  <c r="C525" i="137"/>
  <c r="D525" i="137"/>
  <c r="E525" i="137"/>
  <c r="F525" i="137"/>
  <c r="B526" i="137"/>
  <c r="C526" i="137"/>
  <c r="D526" i="137"/>
  <c r="E526" i="137"/>
  <c r="F526" i="137"/>
  <c r="B527" i="137"/>
  <c r="C527" i="137"/>
  <c r="D527" i="137"/>
  <c r="E527" i="137"/>
  <c r="F527" i="137"/>
  <c r="B528" i="137"/>
  <c r="C528" i="137"/>
  <c r="D528" i="137"/>
  <c r="E528" i="137"/>
  <c r="F528" i="137"/>
  <c r="B529" i="137"/>
  <c r="C529" i="137"/>
  <c r="D529" i="137"/>
  <c r="E529" i="137"/>
  <c r="F529" i="137"/>
  <c r="B530" i="137"/>
  <c r="C530" i="137"/>
  <c r="D530" i="137"/>
  <c r="E530" i="137"/>
  <c r="F530" i="137"/>
  <c r="B531" i="137"/>
  <c r="C531" i="137"/>
  <c r="D531" i="137"/>
  <c r="E531" i="137"/>
  <c r="F531" i="137"/>
  <c r="B532" i="137"/>
  <c r="C532" i="137"/>
  <c r="D532" i="137"/>
  <c r="E532" i="137"/>
  <c r="F532" i="137"/>
  <c r="B533" i="137"/>
  <c r="C533" i="137"/>
  <c r="D533" i="137"/>
  <c r="E533" i="137"/>
  <c r="F533" i="137"/>
  <c r="B534" i="137"/>
  <c r="C534" i="137"/>
  <c r="D534" i="137"/>
  <c r="E534" i="137"/>
  <c r="F534" i="137"/>
  <c r="B535" i="137"/>
  <c r="C535" i="137"/>
  <c r="D535" i="137"/>
  <c r="E535" i="137"/>
  <c r="F535" i="137"/>
  <c r="B536" i="137"/>
  <c r="C536" i="137"/>
  <c r="D536" i="137"/>
  <c r="E536" i="137"/>
  <c r="F536" i="137"/>
  <c r="B537" i="137"/>
  <c r="C537" i="137"/>
  <c r="D537" i="137"/>
  <c r="E537" i="137"/>
  <c r="F537" i="137"/>
  <c r="B538" i="137"/>
  <c r="C538" i="137"/>
  <c r="D538" i="137"/>
  <c r="E538" i="137"/>
  <c r="F538" i="137"/>
  <c r="B539" i="137"/>
  <c r="C539" i="137"/>
  <c r="D539" i="137"/>
  <c r="E539" i="137"/>
  <c r="F539" i="137"/>
  <c r="B540" i="137"/>
  <c r="C540" i="137"/>
  <c r="D540" i="137"/>
  <c r="E540" i="137"/>
  <c r="F540" i="137"/>
  <c r="B541" i="137"/>
  <c r="C541" i="137"/>
  <c r="D541" i="137"/>
  <c r="E541" i="137"/>
  <c r="F541" i="137"/>
  <c r="B542" i="137"/>
  <c r="C542" i="137"/>
  <c r="D542" i="137"/>
  <c r="E542" i="137"/>
  <c r="F542" i="137"/>
  <c r="B543" i="137"/>
  <c r="C543" i="137"/>
  <c r="D543" i="137"/>
  <c r="E543" i="137"/>
  <c r="F543" i="137"/>
  <c r="B544" i="137"/>
  <c r="C544" i="137"/>
  <c r="D544" i="137"/>
  <c r="E544" i="137"/>
  <c r="F544" i="137"/>
  <c r="B545" i="137"/>
  <c r="C545" i="137"/>
  <c r="D545" i="137"/>
  <c r="E545" i="137"/>
  <c r="F545" i="137"/>
  <c r="B546" i="137"/>
  <c r="C546" i="137"/>
  <c r="D546" i="137"/>
  <c r="E546" i="137"/>
  <c r="F546" i="137"/>
  <c r="B547" i="137"/>
  <c r="C547" i="137"/>
  <c r="D547" i="137"/>
  <c r="E547" i="137"/>
  <c r="F547" i="137"/>
  <c r="B548" i="137"/>
  <c r="C548" i="137"/>
  <c r="D548" i="137"/>
  <c r="E548" i="137"/>
  <c r="F548" i="137"/>
  <c r="B549" i="137"/>
  <c r="C549" i="137"/>
  <c r="D549" i="137"/>
  <c r="E549" i="137"/>
  <c r="F549" i="137"/>
  <c r="B550" i="137"/>
  <c r="C550" i="137"/>
  <c r="D550" i="137"/>
  <c r="E550" i="137"/>
  <c r="F550" i="137"/>
  <c r="B551" i="137"/>
  <c r="C551" i="137"/>
  <c r="D551" i="137"/>
  <c r="E551" i="137"/>
  <c r="F551" i="137"/>
  <c r="B552" i="137"/>
  <c r="C552" i="137"/>
  <c r="D552" i="137"/>
  <c r="E552" i="137"/>
  <c r="F552" i="137"/>
  <c r="B553" i="137"/>
  <c r="C553" i="137"/>
  <c r="D553" i="137"/>
  <c r="E553" i="137"/>
  <c r="F553" i="137"/>
  <c r="B554" i="137"/>
  <c r="C554" i="137"/>
  <c r="D554" i="137"/>
  <c r="E554" i="137"/>
  <c r="F554" i="137"/>
  <c r="B555" i="137"/>
  <c r="C555" i="137"/>
  <c r="D555" i="137"/>
  <c r="E555" i="137"/>
  <c r="F555" i="137"/>
  <c r="B556" i="137"/>
  <c r="C556" i="137"/>
  <c r="D556" i="137"/>
  <c r="E556" i="137"/>
  <c r="F556" i="137"/>
  <c r="B557" i="137"/>
  <c r="C557" i="137"/>
  <c r="D557" i="137"/>
  <c r="E557" i="137"/>
  <c r="F557" i="137"/>
  <c r="B558" i="137"/>
  <c r="C558" i="137"/>
  <c r="D558" i="137"/>
  <c r="E558" i="137"/>
  <c r="F558" i="137"/>
  <c r="B559" i="137"/>
  <c r="C559" i="137"/>
  <c r="D559" i="137"/>
  <c r="E559" i="137"/>
  <c r="F559" i="137"/>
  <c r="B560" i="137"/>
  <c r="C560" i="137"/>
  <c r="D560" i="137"/>
  <c r="E560" i="137"/>
  <c r="F560" i="137"/>
  <c r="B561" i="137"/>
  <c r="C561" i="137"/>
  <c r="D561" i="137"/>
  <c r="E561" i="137"/>
  <c r="F561" i="137"/>
  <c r="B562" i="137"/>
  <c r="C562" i="137"/>
  <c r="D562" i="137"/>
  <c r="E562" i="137"/>
  <c r="F562" i="137"/>
  <c r="B563" i="137"/>
  <c r="C563" i="137"/>
  <c r="D563" i="137"/>
  <c r="E563" i="137"/>
  <c r="F563" i="137"/>
  <c r="B564" i="137"/>
  <c r="C564" i="137"/>
  <c r="D564" i="137"/>
  <c r="E564" i="137"/>
  <c r="F564" i="137"/>
  <c r="B565" i="137"/>
  <c r="C565" i="137"/>
  <c r="D565" i="137"/>
  <c r="E565" i="137"/>
  <c r="F565" i="137"/>
  <c r="B566" i="137"/>
  <c r="C566" i="137"/>
  <c r="D566" i="137"/>
  <c r="E566" i="137"/>
  <c r="F566" i="137"/>
  <c r="B567" i="137"/>
  <c r="C567" i="137"/>
  <c r="D567" i="137"/>
  <c r="E567" i="137"/>
  <c r="F567" i="137"/>
  <c r="B568" i="137"/>
  <c r="C568" i="137"/>
  <c r="D568" i="137"/>
  <c r="E568" i="137"/>
  <c r="F568" i="137"/>
  <c r="B569" i="137"/>
  <c r="C569" i="137"/>
  <c r="D569" i="137"/>
  <c r="E569" i="137"/>
  <c r="F569" i="137"/>
  <c r="B570" i="137"/>
  <c r="C570" i="137"/>
  <c r="D570" i="137"/>
  <c r="E570" i="137"/>
  <c r="F570" i="137"/>
  <c r="B571" i="137"/>
  <c r="C571" i="137"/>
  <c r="D571" i="137"/>
  <c r="E571" i="137"/>
  <c r="F571" i="137"/>
  <c r="B572" i="137"/>
  <c r="C572" i="137"/>
  <c r="D572" i="137"/>
  <c r="E572" i="137"/>
  <c r="F572" i="137"/>
  <c r="B573" i="137"/>
  <c r="C573" i="137"/>
  <c r="D573" i="137"/>
  <c r="E573" i="137"/>
  <c r="F573" i="137"/>
  <c r="B574" i="137"/>
  <c r="C574" i="137"/>
  <c r="D574" i="137"/>
  <c r="E574" i="137"/>
  <c r="F574" i="137"/>
  <c r="B575" i="137"/>
  <c r="C575" i="137"/>
  <c r="D575" i="137"/>
  <c r="E575" i="137"/>
  <c r="F575" i="137"/>
  <c r="B576" i="137"/>
  <c r="C576" i="137"/>
  <c r="D576" i="137"/>
  <c r="E576" i="137"/>
  <c r="F576" i="137"/>
  <c r="B577" i="137"/>
  <c r="C577" i="137"/>
  <c r="D577" i="137"/>
  <c r="E577" i="137"/>
  <c r="F577" i="137"/>
  <c r="B578" i="137"/>
  <c r="C578" i="137"/>
  <c r="D578" i="137"/>
  <c r="E578" i="137"/>
  <c r="F578" i="137"/>
  <c r="B579" i="137"/>
  <c r="C579" i="137"/>
  <c r="D579" i="137"/>
  <c r="E579" i="137"/>
  <c r="F579" i="137"/>
  <c r="B580" i="137"/>
  <c r="C580" i="137"/>
  <c r="D580" i="137"/>
  <c r="E580" i="137"/>
  <c r="F580" i="137"/>
  <c r="B581" i="137"/>
  <c r="C581" i="137"/>
  <c r="D581" i="137"/>
  <c r="E581" i="137"/>
  <c r="F581" i="137"/>
  <c r="B582" i="137"/>
  <c r="C582" i="137"/>
  <c r="D582" i="137"/>
  <c r="E582" i="137"/>
  <c r="F582" i="137"/>
  <c r="B583" i="137"/>
  <c r="C583" i="137"/>
  <c r="D583" i="137"/>
  <c r="E583" i="137"/>
  <c r="F583" i="137"/>
  <c r="B584" i="137"/>
  <c r="C584" i="137"/>
  <c r="D584" i="137"/>
  <c r="E584" i="137"/>
  <c r="F584" i="137"/>
  <c r="F384" i="137"/>
  <c r="E384" i="137"/>
  <c r="D384" i="137"/>
  <c r="C384" i="137"/>
  <c r="B384" i="137"/>
  <c r="F382" i="137"/>
  <c r="E382" i="137"/>
  <c r="D382" i="137"/>
  <c r="C382" i="137"/>
  <c r="B382" i="137"/>
  <c r="B369" i="137"/>
  <c r="C369" i="137"/>
  <c r="D369" i="137"/>
  <c r="E369" i="137"/>
  <c r="F369" i="137"/>
  <c r="B370" i="137"/>
  <c r="C370" i="137"/>
  <c r="D370" i="137"/>
  <c r="E370" i="137"/>
  <c r="F370" i="137"/>
  <c r="B371" i="137"/>
  <c r="C371" i="137"/>
  <c r="D371" i="137"/>
  <c r="E371" i="137"/>
  <c r="F371" i="137"/>
  <c r="B372" i="137"/>
  <c r="C372" i="137"/>
  <c r="D372" i="137"/>
  <c r="E372" i="137"/>
  <c r="F372" i="137"/>
  <c r="B373" i="137"/>
  <c r="C373" i="137"/>
  <c r="D373" i="137"/>
  <c r="E373" i="137"/>
  <c r="F373" i="137"/>
  <c r="B374" i="137"/>
  <c r="C374" i="137"/>
  <c r="D374" i="137"/>
  <c r="E374" i="137"/>
  <c r="F374" i="137"/>
  <c r="B375" i="137"/>
  <c r="C375" i="137"/>
  <c r="D375" i="137"/>
  <c r="E375" i="137"/>
  <c r="F375" i="137"/>
  <c r="B376" i="137"/>
  <c r="C376" i="137"/>
  <c r="D376" i="137"/>
  <c r="E376" i="137"/>
  <c r="F376" i="137"/>
  <c r="B377" i="137"/>
  <c r="C377" i="137"/>
  <c r="D377" i="137"/>
  <c r="E377" i="137"/>
  <c r="F377" i="137"/>
  <c r="B378" i="137"/>
  <c r="C378" i="137"/>
  <c r="D378" i="137"/>
  <c r="E378" i="137"/>
  <c r="F378" i="137"/>
  <c r="B379" i="137"/>
  <c r="C379" i="137"/>
  <c r="D379" i="137"/>
  <c r="E379" i="137"/>
  <c r="F379" i="137"/>
  <c r="B380" i="137"/>
  <c r="C380" i="137"/>
  <c r="D380" i="137"/>
  <c r="E380" i="137"/>
  <c r="F380" i="137"/>
  <c r="F368" i="137"/>
  <c r="E368" i="137"/>
  <c r="D368" i="137"/>
  <c r="C368" i="137"/>
  <c r="B368" i="137"/>
  <c r="B355" i="137"/>
  <c r="C355" i="137"/>
  <c r="D355" i="137"/>
  <c r="E355" i="137"/>
  <c r="F355" i="137"/>
  <c r="B356" i="137"/>
  <c r="C356" i="137"/>
  <c r="D356" i="137"/>
  <c r="E356" i="137"/>
  <c r="F356" i="137"/>
  <c r="B357" i="137"/>
  <c r="C357" i="137"/>
  <c r="D357" i="137"/>
  <c r="E357" i="137"/>
  <c r="F357" i="137"/>
  <c r="B358" i="137"/>
  <c r="C358" i="137"/>
  <c r="D358" i="137"/>
  <c r="E358" i="137"/>
  <c r="F358" i="137"/>
  <c r="B359" i="137"/>
  <c r="C359" i="137"/>
  <c r="D359" i="137"/>
  <c r="E359" i="137"/>
  <c r="F359" i="137"/>
  <c r="B360" i="137"/>
  <c r="C360" i="137"/>
  <c r="D360" i="137"/>
  <c r="E360" i="137"/>
  <c r="F360" i="137"/>
  <c r="B361" i="137"/>
  <c r="C361" i="137"/>
  <c r="D361" i="137"/>
  <c r="E361" i="137"/>
  <c r="F361" i="137"/>
  <c r="B362" i="137"/>
  <c r="C362" i="137"/>
  <c r="D362" i="137"/>
  <c r="E362" i="137"/>
  <c r="F362" i="137"/>
  <c r="B363" i="137"/>
  <c r="C363" i="137"/>
  <c r="D363" i="137"/>
  <c r="E363" i="137"/>
  <c r="F363" i="137"/>
  <c r="B364" i="137"/>
  <c r="C364" i="137"/>
  <c r="D364" i="137"/>
  <c r="E364" i="137"/>
  <c r="F364" i="137"/>
  <c r="B365" i="137"/>
  <c r="C365" i="137"/>
  <c r="D365" i="137"/>
  <c r="E365" i="137"/>
  <c r="F365" i="137"/>
  <c r="F354" i="137"/>
  <c r="E354" i="137"/>
  <c r="D354" i="137"/>
  <c r="C354" i="137"/>
  <c r="B354" i="137"/>
  <c r="B334" i="137"/>
  <c r="C334" i="137"/>
  <c r="D334" i="137"/>
  <c r="E334" i="137"/>
  <c r="F334" i="137"/>
  <c r="B335" i="137"/>
  <c r="C335" i="137"/>
  <c r="D335" i="137"/>
  <c r="E335" i="137"/>
  <c r="F335" i="137"/>
  <c r="B336" i="137"/>
  <c r="C336" i="137"/>
  <c r="D336" i="137"/>
  <c r="E336" i="137"/>
  <c r="F336" i="137"/>
  <c r="B337" i="137"/>
  <c r="C337" i="137"/>
  <c r="D337" i="137"/>
  <c r="E337" i="137"/>
  <c r="F337" i="137"/>
  <c r="B338" i="137"/>
  <c r="C338" i="137"/>
  <c r="D338" i="137"/>
  <c r="E338" i="137"/>
  <c r="F338" i="137"/>
  <c r="B339" i="137"/>
  <c r="C339" i="137"/>
  <c r="D339" i="137"/>
  <c r="E339" i="137"/>
  <c r="F339" i="137"/>
  <c r="B340" i="137"/>
  <c r="C340" i="137"/>
  <c r="D340" i="137"/>
  <c r="E340" i="137"/>
  <c r="F340" i="137"/>
  <c r="B341" i="137"/>
  <c r="C341" i="137"/>
  <c r="D341" i="137"/>
  <c r="E341" i="137"/>
  <c r="F341" i="137"/>
  <c r="B342" i="137"/>
  <c r="C342" i="137"/>
  <c r="D342" i="137"/>
  <c r="E342" i="137"/>
  <c r="F342" i="137"/>
  <c r="B343" i="137"/>
  <c r="C343" i="137"/>
  <c r="D343" i="137"/>
  <c r="E343" i="137"/>
  <c r="F343" i="137"/>
  <c r="B344" i="137"/>
  <c r="C344" i="137"/>
  <c r="D344" i="137"/>
  <c r="E344" i="137"/>
  <c r="F344" i="137"/>
  <c r="B345" i="137"/>
  <c r="C345" i="137"/>
  <c r="D345" i="137"/>
  <c r="E345" i="137"/>
  <c r="F345" i="137"/>
  <c r="B346" i="137"/>
  <c r="C346" i="137"/>
  <c r="D346" i="137"/>
  <c r="E346" i="137"/>
  <c r="F346" i="137"/>
  <c r="B347" i="137"/>
  <c r="C347" i="137"/>
  <c r="D347" i="137"/>
  <c r="E347" i="137"/>
  <c r="F347" i="137"/>
  <c r="B348" i="137"/>
  <c r="C348" i="137"/>
  <c r="D348" i="137"/>
  <c r="E348" i="137"/>
  <c r="F348" i="137"/>
  <c r="B349" i="137"/>
  <c r="C349" i="137"/>
  <c r="D349" i="137"/>
  <c r="E349" i="137"/>
  <c r="F349" i="137"/>
  <c r="B350" i="137"/>
  <c r="C350" i="137"/>
  <c r="D350" i="137"/>
  <c r="E350" i="137"/>
  <c r="F350" i="137"/>
  <c r="B351" i="137"/>
  <c r="C351" i="137"/>
  <c r="D351" i="137"/>
  <c r="E351" i="137"/>
  <c r="F351" i="137"/>
  <c r="B352" i="137"/>
  <c r="C352" i="137"/>
  <c r="D352" i="137"/>
  <c r="E352" i="137"/>
  <c r="F352" i="137"/>
  <c r="F333" i="137"/>
  <c r="E333" i="137"/>
  <c r="D333" i="137"/>
  <c r="C333" i="137"/>
  <c r="B333" i="137"/>
  <c r="B286" i="137"/>
  <c r="C286" i="137"/>
  <c r="D286" i="137"/>
  <c r="E286" i="137"/>
  <c r="F286" i="137"/>
  <c r="B287" i="137"/>
  <c r="C287" i="137"/>
  <c r="D287" i="137"/>
  <c r="E287" i="137"/>
  <c r="F287" i="137"/>
  <c r="B288" i="137"/>
  <c r="C288" i="137"/>
  <c r="D288" i="137"/>
  <c r="E288" i="137"/>
  <c r="F288" i="137"/>
  <c r="B289" i="137"/>
  <c r="C289" i="137"/>
  <c r="D289" i="137"/>
  <c r="E289" i="137"/>
  <c r="F289" i="137"/>
  <c r="B290" i="137"/>
  <c r="C290" i="137"/>
  <c r="D290" i="137"/>
  <c r="E290" i="137"/>
  <c r="F290" i="137"/>
  <c r="B291" i="137"/>
  <c r="C291" i="137"/>
  <c r="D291" i="137"/>
  <c r="E291" i="137"/>
  <c r="F291" i="137"/>
  <c r="B292" i="137"/>
  <c r="C292" i="137"/>
  <c r="D292" i="137"/>
  <c r="E292" i="137"/>
  <c r="F292" i="137"/>
  <c r="B293" i="137"/>
  <c r="C293" i="137"/>
  <c r="D293" i="137"/>
  <c r="E293" i="137"/>
  <c r="F293" i="137"/>
  <c r="B294" i="137"/>
  <c r="C294" i="137"/>
  <c r="D294" i="137"/>
  <c r="E294" i="137"/>
  <c r="F294" i="137"/>
  <c r="B295" i="137"/>
  <c r="C295" i="137"/>
  <c r="D295" i="137"/>
  <c r="E295" i="137"/>
  <c r="F295" i="137"/>
  <c r="B296" i="137"/>
  <c r="C296" i="137"/>
  <c r="D296" i="137"/>
  <c r="E296" i="137"/>
  <c r="F296" i="137"/>
  <c r="B297" i="137"/>
  <c r="C297" i="137"/>
  <c r="D297" i="137"/>
  <c r="E297" i="137"/>
  <c r="F297" i="137"/>
  <c r="B298" i="137"/>
  <c r="C298" i="137"/>
  <c r="D298" i="137"/>
  <c r="E298" i="137"/>
  <c r="F298" i="137"/>
  <c r="B299" i="137"/>
  <c r="C299" i="137"/>
  <c r="D299" i="137"/>
  <c r="E299" i="137"/>
  <c r="F299" i="137"/>
  <c r="B300" i="137"/>
  <c r="C300" i="137"/>
  <c r="D300" i="137"/>
  <c r="E300" i="137"/>
  <c r="F300" i="137"/>
  <c r="B301" i="137"/>
  <c r="C301" i="137"/>
  <c r="D301" i="137"/>
  <c r="E301" i="137"/>
  <c r="F301" i="137"/>
  <c r="B302" i="137"/>
  <c r="C302" i="137"/>
  <c r="D302" i="137"/>
  <c r="E302" i="137"/>
  <c r="F302" i="137"/>
  <c r="B303" i="137"/>
  <c r="C303" i="137"/>
  <c r="D303" i="137"/>
  <c r="E303" i="137"/>
  <c r="F303" i="137"/>
  <c r="B304" i="137"/>
  <c r="C304" i="137"/>
  <c r="D304" i="137"/>
  <c r="E304" i="137"/>
  <c r="F304" i="137"/>
  <c r="B305" i="137"/>
  <c r="C305" i="137"/>
  <c r="D305" i="137"/>
  <c r="E305" i="137"/>
  <c r="F305" i="137"/>
  <c r="B306" i="137"/>
  <c r="C306" i="137"/>
  <c r="D306" i="137"/>
  <c r="E306" i="137"/>
  <c r="F306" i="137"/>
  <c r="B307" i="137"/>
  <c r="C307" i="137"/>
  <c r="D307" i="137"/>
  <c r="E307" i="137"/>
  <c r="F307" i="137"/>
  <c r="B308" i="137"/>
  <c r="C308" i="137"/>
  <c r="D308" i="137"/>
  <c r="E308" i="137"/>
  <c r="F308" i="137"/>
  <c r="B309" i="137"/>
  <c r="C309" i="137"/>
  <c r="D309" i="137"/>
  <c r="E309" i="137"/>
  <c r="F309" i="137"/>
  <c r="B310" i="137"/>
  <c r="C310" i="137"/>
  <c r="D310" i="137"/>
  <c r="E310" i="137"/>
  <c r="F310" i="137"/>
  <c r="B311" i="137"/>
  <c r="C311" i="137"/>
  <c r="D311" i="137"/>
  <c r="E311" i="137"/>
  <c r="F311" i="137"/>
  <c r="B312" i="137"/>
  <c r="C312" i="137"/>
  <c r="D312" i="137"/>
  <c r="E312" i="137"/>
  <c r="F312" i="137"/>
  <c r="B313" i="137"/>
  <c r="C313" i="137"/>
  <c r="D313" i="137"/>
  <c r="E313" i="137"/>
  <c r="F313" i="137"/>
  <c r="B314" i="137"/>
  <c r="C314" i="137"/>
  <c r="D314" i="137"/>
  <c r="E314" i="137"/>
  <c r="F314" i="137"/>
  <c r="B315" i="137"/>
  <c r="C315" i="137"/>
  <c r="D315" i="137"/>
  <c r="E315" i="137"/>
  <c r="F315" i="137"/>
  <c r="B316" i="137"/>
  <c r="C316" i="137"/>
  <c r="D316" i="137"/>
  <c r="E316" i="137"/>
  <c r="F316" i="137"/>
  <c r="B317" i="137"/>
  <c r="C317" i="137"/>
  <c r="D317" i="137"/>
  <c r="E317" i="137"/>
  <c r="F317" i="137"/>
  <c r="B318" i="137"/>
  <c r="C318" i="137"/>
  <c r="D318" i="137"/>
  <c r="E318" i="137"/>
  <c r="F318" i="137"/>
  <c r="B319" i="137"/>
  <c r="C319" i="137"/>
  <c r="D319" i="137"/>
  <c r="E319" i="137"/>
  <c r="F319" i="137"/>
  <c r="B320" i="137"/>
  <c r="C320" i="137"/>
  <c r="D320" i="137"/>
  <c r="E320" i="137"/>
  <c r="F320" i="137"/>
  <c r="B321" i="137"/>
  <c r="C321" i="137"/>
  <c r="D321" i="137"/>
  <c r="E321" i="137"/>
  <c r="F321" i="137"/>
  <c r="B322" i="137"/>
  <c r="C322" i="137"/>
  <c r="D322" i="137"/>
  <c r="E322" i="137"/>
  <c r="F322" i="137"/>
  <c r="B323" i="137"/>
  <c r="C323" i="137"/>
  <c r="D323" i="137"/>
  <c r="E323" i="137"/>
  <c r="F323" i="137"/>
  <c r="B324" i="137"/>
  <c r="C324" i="137"/>
  <c r="D324" i="137"/>
  <c r="E324" i="137"/>
  <c r="F324" i="137"/>
  <c r="B325" i="137"/>
  <c r="C325" i="137"/>
  <c r="D325" i="137"/>
  <c r="E325" i="137"/>
  <c r="F325" i="137"/>
  <c r="B326" i="137"/>
  <c r="C326" i="137"/>
  <c r="D326" i="137"/>
  <c r="E326" i="137"/>
  <c r="F326" i="137"/>
  <c r="B327" i="137"/>
  <c r="C327" i="137"/>
  <c r="D327" i="137"/>
  <c r="E327" i="137"/>
  <c r="F327" i="137"/>
  <c r="B328" i="137"/>
  <c r="C328" i="137"/>
  <c r="D328" i="137"/>
  <c r="E328" i="137"/>
  <c r="F328" i="137"/>
  <c r="B329" i="137"/>
  <c r="C329" i="137"/>
  <c r="D329" i="137"/>
  <c r="E329" i="137"/>
  <c r="F329" i="137"/>
  <c r="B330" i="137"/>
  <c r="C330" i="137"/>
  <c r="D330" i="137"/>
  <c r="E330" i="137"/>
  <c r="F330" i="137"/>
  <c r="B331" i="137"/>
  <c r="C331" i="137"/>
  <c r="D331" i="137"/>
  <c r="E331" i="137"/>
  <c r="F331" i="137"/>
  <c r="F285" i="137"/>
  <c r="E285" i="137"/>
  <c r="D285" i="137"/>
  <c r="C285" i="137"/>
  <c r="B285" i="137"/>
  <c r="B266" i="137"/>
  <c r="C266" i="137"/>
  <c r="D266" i="137"/>
  <c r="E266" i="137"/>
  <c r="F266" i="137"/>
  <c r="B267" i="137"/>
  <c r="C267" i="137"/>
  <c r="D267" i="137"/>
  <c r="E267" i="137"/>
  <c r="F267" i="137"/>
  <c r="B268" i="137"/>
  <c r="C268" i="137"/>
  <c r="D268" i="137"/>
  <c r="E268" i="137"/>
  <c r="F268" i="137"/>
  <c r="B269" i="137"/>
  <c r="C269" i="137"/>
  <c r="D269" i="137"/>
  <c r="E269" i="137"/>
  <c r="F269" i="137"/>
  <c r="B270" i="137"/>
  <c r="C270" i="137"/>
  <c r="D270" i="137"/>
  <c r="E270" i="137"/>
  <c r="F270" i="137"/>
  <c r="B271" i="137"/>
  <c r="C271" i="137"/>
  <c r="D271" i="137"/>
  <c r="E271" i="137"/>
  <c r="F271" i="137"/>
  <c r="B272" i="137"/>
  <c r="C272" i="137"/>
  <c r="D272" i="137"/>
  <c r="E272" i="137"/>
  <c r="F272" i="137"/>
  <c r="B273" i="137"/>
  <c r="C273" i="137"/>
  <c r="D273" i="137"/>
  <c r="E273" i="137"/>
  <c r="F273" i="137"/>
  <c r="B274" i="137"/>
  <c r="C274" i="137"/>
  <c r="D274" i="137"/>
  <c r="E274" i="137"/>
  <c r="F274" i="137"/>
  <c r="B275" i="137"/>
  <c r="C275" i="137"/>
  <c r="D275" i="137"/>
  <c r="E275" i="137"/>
  <c r="F275" i="137"/>
  <c r="B276" i="137"/>
  <c r="C276" i="137"/>
  <c r="D276" i="137"/>
  <c r="E276" i="137"/>
  <c r="F276" i="137"/>
  <c r="B277" i="137"/>
  <c r="C277" i="137"/>
  <c r="D277" i="137"/>
  <c r="E277" i="137"/>
  <c r="F277" i="137"/>
  <c r="B278" i="137"/>
  <c r="C278" i="137"/>
  <c r="D278" i="137"/>
  <c r="E278" i="137"/>
  <c r="F278" i="137"/>
  <c r="B279" i="137"/>
  <c r="C279" i="137"/>
  <c r="D279" i="137"/>
  <c r="E279" i="137"/>
  <c r="F279" i="137"/>
  <c r="B280" i="137"/>
  <c r="C280" i="137"/>
  <c r="D280" i="137"/>
  <c r="E280" i="137"/>
  <c r="F280" i="137"/>
  <c r="B281" i="137"/>
  <c r="C281" i="137"/>
  <c r="D281" i="137"/>
  <c r="E281" i="137"/>
  <c r="F281" i="137"/>
  <c r="F265" i="137"/>
  <c r="E265" i="137"/>
  <c r="D265" i="137"/>
  <c r="C265" i="137"/>
  <c r="B265" i="137"/>
  <c r="F264" i="137"/>
  <c r="E264" i="137"/>
  <c r="D264" i="137"/>
  <c r="C264" i="137"/>
  <c r="B264" i="137"/>
  <c r="B230" i="137"/>
  <c r="C230" i="137"/>
  <c r="D230" i="137"/>
  <c r="E230" i="137"/>
  <c r="F230" i="137"/>
  <c r="B231" i="137"/>
  <c r="C231" i="137"/>
  <c r="D231" i="137"/>
  <c r="E231" i="137"/>
  <c r="F231" i="137"/>
  <c r="B232" i="137"/>
  <c r="C232" i="137"/>
  <c r="D232" i="137"/>
  <c r="E232" i="137"/>
  <c r="F232" i="137"/>
  <c r="B233" i="137"/>
  <c r="C233" i="137"/>
  <c r="D233" i="137"/>
  <c r="E233" i="137"/>
  <c r="F233" i="137"/>
  <c r="B234" i="137"/>
  <c r="C234" i="137"/>
  <c r="D234" i="137"/>
  <c r="E234" i="137"/>
  <c r="F234" i="137"/>
  <c r="B235" i="137"/>
  <c r="C235" i="137"/>
  <c r="D235" i="137"/>
  <c r="E235" i="137"/>
  <c r="F235" i="137"/>
  <c r="B236" i="137"/>
  <c r="C236" i="137"/>
  <c r="D236" i="137"/>
  <c r="E236" i="137"/>
  <c r="F236" i="137"/>
  <c r="B237" i="137"/>
  <c r="C237" i="137"/>
  <c r="D237" i="137"/>
  <c r="E237" i="137"/>
  <c r="F237" i="137"/>
  <c r="B238" i="137"/>
  <c r="C238" i="137"/>
  <c r="D238" i="137"/>
  <c r="E238" i="137"/>
  <c r="F238" i="137"/>
  <c r="B239" i="137"/>
  <c r="C239" i="137"/>
  <c r="D239" i="137"/>
  <c r="E239" i="137"/>
  <c r="F239" i="137"/>
  <c r="B240" i="137"/>
  <c r="C240" i="137"/>
  <c r="D240" i="137"/>
  <c r="E240" i="137"/>
  <c r="F240" i="137"/>
  <c r="B241" i="137"/>
  <c r="C241" i="137"/>
  <c r="D241" i="137"/>
  <c r="E241" i="137"/>
  <c r="F241" i="137"/>
  <c r="B242" i="137"/>
  <c r="C242" i="137"/>
  <c r="D242" i="137"/>
  <c r="E242" i="137"/>
  <c r="F242" i="137"/>
  <c r="B243" i="137"/>
  <c r="C243" i="137"/>
  <c r="D243" i="137"/>
  <c r="E243" i="137"/>
  <c r="F243" i="137"/>
  <c r="B244" i="137"/>
  <c r="C244" i="137"/>
  <c r="D244" i="137"/>
  <c r="E244" i="137"/>
  <c r="F244" i="137"/>
  <c r="B245" i="137"/>
  <c r="C245" i="137"/>
  <c r="D245" i="137"/>
  <c r="E245" i="137"/>
  <c r="F245" i="137"/>
  <c r="B246" i="137"/>
  <c r="C246" i="137"/>
  <c r="D246" i="137"/>
  <c r="E246" i="137"/>
  <c r="F246" i="137"/>
  <c r="B247" i="137"/>
  <c r="C247" i="137"/>
  <c r="D247" i="137"/>
  <c r="E247" i="137"/>
  <c r="F247" i="137"/>
  <c r="B248" i="137"/>
  <c r="C248" i="137"/>
  <c r="D248" i="137"/>
  <c r="E248" i="137"/>
  <c r="F248" i="137"/>
  <c r="B249" i="137"/>
  <c r="C249" i="137"/>
  <c r="D249" i="137"/>
  <c r="E249" i="137"/>
  <c r="F249" i="137"/>
  <c r="B250" i="137"/>
  <c r="C250" i="137"/>
  <c r="D250" i="137"/>
  <c r="E250" i="137"/>
  <c r="F250" i="137"/>
  <c r="B251" i="137"/>
  <c r="C251" i="137"/>
  <c r="D251" i="137"/>
  <c r="E251" i="137"/>
  <c r="F251" i="137"/>
  <c r="B252" i="137"/>
  <c r="C252" i="137"/>
  <c r="D252" i="137"/>
  <c r="E252" i="137"/>
  <c r="F252" i="137"/>
  <c r="B253" i="137"/>
  <c r="C253" i="137"/>
  <c r="D253" i="137"/>
  <c r="E253" i="137"/>
  <c r="F253" i="137"/>
  <c r="B254" i="137"/>
  <c r="C254" i="137"/>
  <c r="D254" i="137"/>
  <c r="E254" i="137"/>
  <c r="F254" i="137"/>
  <c r="B255" i="137"/>
  <c r="C255" i="137"/>
  <c r="D255" i="137"/>
  <c r="E255" i="137"/>
  <c r="F255" i="137"/>
  <c r="B256" i="137"/>
  <c r="C256" i="137"/>
  <c r="D256" i="137"/>
  <c r="E256" i="137"/>
  <c r="F256" i="137"/>
  <c r="B257" i="137"/>
  <c r="C257" i="137"/>
  <c r="D257" i="137"/>
  <c r="E257" i="137"/>
  <c r="F257" i="137"/>
  <c r="B258" i="137"/>
  <c r="C258" i="137"/>
  <c r="D258" i="137"/>
  <c r="E258" i="137"/>
  <c r="F258" i="137"/>
  <c r="B259" i="137"/>
  <c r="C259" i="137"/>
  <c r="D259" i="137"/>
  <c r="E259" i="137"/>
  <c r="F259" i="137"/>
  <c r="B260" i="137"/>
  <c r="C260" i="137"/>
  <c r="D260" i="137"/>
  <c r="E260" i="137"/>
  <c r="F260" i="137"/>
  <c r="B261" i="137"/>
  <c r="C261" i="137"/>
  <c r="D261" i="137"/>
  <c r="E261" i="137"/>
  <c r="F261" i="137"/>
  <c r="B262" i="137"/>
  <c r="C262" i="137"/>
  <c r="D262" i="137"/>
  <c r="E262" i="137"/>
  <c r="F262" i="137"/>
  <c r="F229" i="137"/>
  <c r="E229" i="137"/>
  <c r="D229" i="137"/>
  <c r="C229" i="137"/>
  <c r="B229" i="137"/>
  <c r="B227" i="137"/>
  <c r="C227" i="137"/>
  <c r="D227" i="137"/>
  <c r="E227" i="137"/>
  <c r="F227" i="137"/>
  <c r="F226" i="137"/>
  <c r="E226" i="137"/>
  <c r="D226" i="137"/>
  <c r="C226" i="137"/>
  <c r="B226" i="137"/>
  <c r="B168" i="137"/>
  <c r="C168" i="137"/>
  <c r="D168" i="137"/>
  <c r="E168" i="137"/>
  <c r="F168" i="137"/>
  <c r="B169" i="137"/>
  <c r="C169" i="137"/>
  <c r="D169" i="137"/>
  <c r="E169" i="137"/>
  <c r="F169" i="137"/>
  <c r="B170" i="137"/>
  <c r="C170" i="137"/>
  <c r="D170" i="137"/>
  <c r="E170" i="137"/>
  <c r="F170" i="137"/>
  <c r="B171" i="137"/>
  <c r="C171" i="137"/>
  <c r="D171" i="137"/>
  <c r="E171" i="137"/>
  <c r="F171" i="137"/>
  <c r="B172" i="137"/>
  <c r="C172" i="137"/>
  <c r="D172" i="137"/>
  <c r="E172" i="137"/>
  <c r="F172" i="137"/>
  <c r="B173" i="137"/>
  <c r="C173" i="137"/>
  <c r="D173" i="137"/>
  <c r="E173" i="137"/>
  <c r="F173" i="137"/>
  <c r="B174" i="137"/>
  <c r="C174" i="137"/>
  <c r="D174" i="137"/>
  <c r="E174" i="137"/>
  <c r="F174" i="137"/>
  <c r="B175" i="137"/>
  <c r="C175" i="137"/>
  <c r="D175" i="137"/>
  <c r="E175" i="137"/>
  <c r="F175" i="137"/>
  <c r="B176" i="137"/>
  <c r="C176" i="137"/>
  <c r="D176" i="137"/>
  <c r="E176" i="137"/>
  <c r="F176" i="137"/>
  <c r="B177" i="137"/>
  <c r="C177" i="137"/>
  <c r="D177" i="137"/>
  <c r="E177" i="137"/>
  <c r="F177" i="137"/>
  <c r="B178" i="137"/>
  <c r="C178" i="137"/>
  <c r="D178" i="137"/>
  <c r="E178" i="137"/>
  <c r="F178" i="137"/>
  <c r="B179" i="137"/>
  <c r="C179" i="137"/>
  <c r="D179" i="137"/>
  <c r="E179" i="137"/>
  <c r="F179" i="137"/>
  <c r="B180" i="137"/>
  <c r="C180" i="137"/>
  <c r="D180" i="137"/>
  <c r="E180" i="137"/>
  <c r="F180" i="137"/>
  <c r="B181" i="137"/>
  <c r="C181" i="137"/>
  <c r="D181" i="137"/>
  <c r="E181" i="137"/>
  <c r="F181" i="137"/>
  <c r="B182" i="137"/>
  <c r="C182" i="137"/>
  <c r="D182" i="137"/>
  <c r="E182" i="137"/>
  <c r="F182" i="137"/>
  <c r="B183" i="137"/>
  <c r="C183" i="137"/>
  <c r="D183" i="137"/>
  <c r="E183" i="137"/>
  <c r="F183" i="137"/>
  <c r="B184" i="137"/>
  <c r="C184" i="137"/>
  <c r="D184" i="137"/>
  <c r="E184" i="137"/>
  <c r="F184" i="137"/>
  <c r="B185" i="137"/>
  <c r="C185" i="137"/>
  <c r="D185" i="137"/>
  <c r="E185" i="137"/>
  <c r="F185" i="137"/>
  <c r="B186" i="137"/>
  <c r="C186" i="137"/>
  <c r="D186" i="137"/>
  <c r="E186" i="137"/>
  <c r="F186" i="137"/>
  <c r="B187" i="137"/>
  <c r="C187" i="137"/>
  <c r="D187" i="137"/>
  <c r="E187" i="137"/>
  <c r="F187" i="137"/>
  <c r="B188" i="137"/>
  <c r="C188" i="137"/>
  <c r="D188" i="137"/>
  <c r="E188" i="137"/>
  <c r="F188" i="137"/>
  <c r="B189" i="137"/>
  <c r="C189" i="137"/>
  <c r="D189" i="137"/>
  <c r="E189" i="137"/>
  <c r="F189" i="137"/>
  <c r="B190" i="137"/>
  <c r="C190" i="137"/>
  <c r="D190" i="137"/>
  <c r="E190" i="137"/>
  <c r="F190" i="137"/>
  <c r="B191" i="137"/>
  <c r="C191" i="137"/>
  <c r="D191" i="137"/>
  <c r="E191" i="137"/>
  <c r="F191" i="137"/>
  <c r="B192" i="137"/>
  <c r="C192" i="137"/>
  <c r="D192" i="137"/>
  <c r="E192" i="137"/>
  <c r="F192" i="137"/>
  <c r="B193" i="137"/>
  <c r="C193" i="137"/>
  <c r="D193" i="137"/>
  <c r="E193" i="137"/>
  <c r="F193" i="137"/>
  <c r="B194" i="137"/>
  <c r="C194" i="137"/>
  <c r="D194" i="137"/>
  <c r="E194" i="137"/>
  <c r="F194" i="137"/>
  <c r="B195" i="137"/>
  <c r="C195" i="137"/>
  <c r="D195" i="137"/>
  <c r="E195" i="137"/>
  <c r="F195" i="137"/>
  <c r="B196" i="137"/>
  <c r="C196" i="137"/>
  <c r="D196" i="137"/>
  <c r="E196" i="137"/>
  <c r="F196" i="137"/>
  <c r="B197" i="137"/>
  <c r="C197" i="137"/>
  <c r="D197" i="137"/>
  <c r="E197" i="137"/>
  <c r="F197" i="137"/>
  <c r="B198" i="137"/>
  <c r="C198" i="137"/>
  <c r="D198" i="137"/>
  <c r="E198" i="137"/>
  <c r="F198" i="137"/>
  <c r="B199" i="137"/>
  <c r="C199" i="137"/>
  <c r="D199" i="137"/>
  <c r="E199" i="137"/>
  <c r="F199" i="137"/>
  <c r="B200" i="137"/>
  <c r="C200" i="137"/>
  <c r="D200" i="137"/>
  <c r="E200" i="137"/>
  <c r="F200" i="137"/>
  <c r="B201" i="137"/>
  <c r="C201" i="137"/>
  <c r="D201" i="137"/>
  <c r="E201" i="137"/>
  <c r="F201" i="137"/>
  <c r="B202" i="137"/>
  <c r="C202" i="137"/>
  <c r="D202" i="137"/>
  <c r="E202" i="137"/>
  <c r="F202" i="137"/>
  <c r="B203" i="137"/>
  <c r="C203" i="137"/>
  <c r="D203" i="137"/>
  <c r="E203" i="137"/>
  <c r="F203" i="137"/>
  <c r="B204" i="137"/>
  <c r="C204" i="137"/>
  <c r="D204" i="137"/>
  <c r="E204" i="137"/>
  <c r="F204" i="137"/>
  <c r="B205" i="137"/>
  <c r="C205" i="137"/>
  <c r="D205" i="137"/>
  <c r="E205" i="137"/>
  <c r="F205" i="137"/>
  <c r="B206" i="137"/>
  <c r="C206" i="137"/>
  <c r="D206" i="137"/>
  <c r="E206" i="137"/>
  <c r="F206" i="137"/>
  <c r="B207" i="137"/>
  <c r="C207" i="137"/>
  <c r="D207" i="137"/>
  <c r="E207" i="137"/>
  <c r="F207" i="137"/>
  <c r="B208" i="137"/>
  <c r="C208" i="137"/>
  <c r="D208" i="137"/>
  <c r="E208" i="137"/>
  <c r="F208" i="137"/>
  <c r="B209" i="137"/>
  <c r="C209" i="137"/>
  <c r="D209" i="137"/>
  <c r="E209" i="137"/>
  <c r="F209" i="137"/>
  <c r="B210" i="137"/>
  <c r="C210" i="137"/>
  <c r="D210" i="137"/>
  <c r="E210" i="137"/>
  <c r="F210" i="137"/>
  <c r="B211" i="137"/>
  <c r="C211" i="137"/>
  <c r="D211" i="137"/>
  <c r="E211" i="137"/>
  <c r="F211" i="137"/>
  <c r="B212" i="137"/>
  <c r="C212" i="137"/>
  <c r="D212" i="137"/>
  <c r="E212" i="137"/>
  <c r="F212" i="137"/>
  <c r="B213" i="137"/>
  <c r="C213" i="137"/>
  <c r="D213" i="137"/>
  <c r="E213" i="137"/>
  <c r="F213" i="137"/>
  <c r="B214" i="137"/>
  <c r="C214" i="137"/>
  <c r="D214" i="137"/>
  <c r="E214" i="137"/>
  <c r="F214" i="137"/>
  <c r="B215" i="137"/>
  <c r="C215" i="137"/>
  <c r="D215" i="137"/>
  <c r="E215" i="137"/>
  <c r="F215" i="137"/>
  <c r="B216" i="137"/>
  <c r="C216" i="137"/>
  <c r="D216" i="137"/>
  <c r="E216" i="137"/>
  <c r="F216" i="137"/>
  <c r="B217" i="137"/>
  <c r="C217" i="137"/>
  <c r="D217" i="137"/>
  <c r="E217" i="137"/>
  <c r="F217" i="137"/>
  <c r="B218" i="137"/>
  <c r="C218" i="137"/>
  <c r="D218" i="137"/>
  <c r="E218" i="137"/>
  <c r="F218" i="137"/>
  <c r="B219" i="137"/>
  <c r="C219" i="137"/>
  <c r="D219" i="137"/>
  <c r="E219" i="137"/>
  <c r="F219" i="137"/>
  <c r="B220" i="137"/>
  <c r="C220" i="137"/>
  <c r="D220" i="137"/>
  <c r="E220" i="137"/>
  <c r="F220" i="137"/>
  <c r="B221" i="137"/>
  <c r="C221" i="137"/>
  <c r="D221" i="137"/>
  <c r="E221" i="137"/>
  <c r="F221" i="137"/>
  <c r="F167" i="137"/>
  <c r="E167" i="137"/>
  <c r="D167" i="137"/>
  <c r="C167" i="137"/>
  <c r="B167" i="137"/>
  <c r="B127" i="137"/>
  <c r="C127" i="137"/>
  <c r="D127" i="137"/>
  <c r="E127" i="137"/>
  <c r="F127" i="137"/>
  <c r="B128" i="137"/>
  <c r="C128" i="137"/>
  <c r="D128" i="137"/>
  <c r="E128" i="137"/>
  <c r="F128" i="137"/>
  <c r="B129" i="137"/>
  <c r="C129" i="137"/>
  <c r="D129" i="137"/>
  <c r="E129" i="137"/>
  <c r="F129" i="137"/>
  <c r="B130" i="137"/>
  <c r="C130" i="137"/>
  <c r="D130" i="137"/>
  <c r="E130" i="137"/>
  <c r="F130" i="137"/>
  <c r="B131" i="137"/>
  <c r="C131" i="137"/>
  <c r="D131" i="137"/>
  <c r="E131" i="137"/>
  <c r="F131" i="137"/>
  <c r="B132" i="137"/>
  <c r="C132" i="137"/>
  <c r="D132" i="137"/>
  <c r="E132" i="137"/>
  <c r="F132" i="137"/>
  <c r="B133" i="137"/>
  <c r="C133" i="137"/>
  <c r="D133" i="137"/>
  <c r="E133" i="137"/>
  <c r="F133" i="137"/>
  <c r="B134" i="137"/>
  <c r="C134" i="137"/>
  <c r="D134" i="137"/>
  <c r="E134" i="137"/>
  <c r="F134" i="137"/>
  <c r="B135" i="137"/>
  <c r="C135" i="137"/>
  <c r="D135" i="137"/>
  <c r="E135" i="137"/>
  <c r="F135" i="137"/>
  <c r="B136" i="137"/>
  <c r="C136" i="137"/>
  <c r="D136" i="137"/>
  <c r="E136" i="137"/>
  <c r="F136" i="137"/>
  <c r="B137" i="137"/>
  <c r="C137" i="137"/>
  <c r="D137" i="137"/>
  <c r="E137" i="137"/>
  <c r="F137" i="137"/>
  <c r="B138" i="137"/>
  <c r="C138" i="137"/>
  <c r="D138" i="137"/>
  <c r="E138" i="137"/>
  <c r="F138" i="137"/>
  <c r="B139" i="137"/>
  <c r="C139" i="137"/>
  <c r="D139" i="137"/>
  <c r="E139" i="137"/>
  <c r="F139" i="137"/>
  <c r="B140" i="137"/>
  <c r="C140" i="137"/>
  <c r="D140" i="137"/>
  <c r="E140" i="137"/>
  <c r="F140" i="137"/>
  <c r="B141" i="137"/>
  <c r="C141" i="137"/>
  <c r="D141" i="137"/>
  <c r="E141" i="137"/>
  <c r="F141" i="137"/>
  <c r="B142" i="137"/>
  <c r="C142" i="137"/>
  <c r="D142" i="137"/>
  <c r="E142" i="137"/>
  <c r="F142" i="137"/>
  <c r="B143" i="137"/>
  <c r="C143" i="137"/>
  <c r="D143" i="137"/>
  <c r="E143" i="137"/>
  <c r="F143" i="137"/>
  <c r="B144" i="137"/>
  <c r="C144" i="137"/>
  <c r="D144" i="137"/>
  <c r="E144" i="137"/>
  <c r="F144" i="137"/>
  <c r="B145" i="137"/>
  <c r="C145" i="137"/>
  <c r="D145" i="137"/>
  <c r="E145" i="137"/>
  <c r="F145" i="137"/>
  <c r="B146" i="137"/>
  <c r="C146" i="137"/>
  <c r="D146" i="137"/>
  <c r="E146" i="137"/>
  <c r="F146" i="137"/>
  <c r="B147" i="137"/>
  <c r="C147" i="137"/>
  <c r="D147" i="137"/>
  <c r="E147" i="137"/>
  <c r="F147" i="137"/>
  <c r="B148" i="137"/>
  <c r="C148" i="137"/>
  <c r="D148" i="137"/>
  <c r="E148" i="137"/>
  <c r="F148" i="137"/>
  <c r="B149" i="137"/>
  <c r="C149" i="137"/>
  <c r="D149" i="137"/>
  <c r="E149" i="137"/>
  <c r="F149" i="137"/>
  <c r="B150" i="137"/>
  <c r="C150" i="137"/>
  <c r="D150" i="137"/>
  <c r="E150" i="137"/>
  <c r="F150" i="137"/>
  <c r="B151" i="137"/>
  <c r="C151" i="137"/>
  <c r="D151" i="137"/>
  <c r="E151" i="137"/>
  <c r="F151" i="137"/>
  <c r="B152" i="137"/>
  <c r="C152" i="137"/>
  <c r="D152" i="137"/>
  <c r="E152" i="137"/>
  <c r="F152" i="137"/>
  <c r="B153" i="137"/>
  <c r="C153" i="137"/>
  <c r="D153" i="137"/>
  <c r="E153" i="137"/>
  <c r="F153" i="137"/>
  <c r="B154" i="137"/>
  <c r="C154" i="137"/>
  <c r="D154" i="137"/>
  <c r="E154" i="137"/>
  <c r="F154" i="137"/>
  <c r="B155" i="137"/>
  <c r="C155" i="137"/>
  <c r="D155" i="137"/>
  <c r="E155" i="137"/>
  <c r="F155" i="137"/>
  <c r="B156" i="137"/>
  <c r="C156" i="137"/>
  <c r="D156" i="137"/>
  <c r="E156" i="137"/>
  <c r="F156" i="137"/>
  <c r="B157" i="137"/>
  <c r="C157" i="137"/>
  <c r="D157" i="137"/>
  <c r="E157" i="137"/>
  <c r="F157" i="137"/>
  <c r="B158" i="137"/>
  <c r="C158" i="137"/>
  <c r="D158" i="137"/>
  <c r="E158" i="137"/>
  <c r="F158" i="137"/>
  <c r="B159" i="137"/>
  <c r="C159" i="137"/>
  <c r="D159" i="137"/>
  <c r="E159" i="137"/>
  <c r="F159" i="137"/>
  <c r="B160" i="137"/>
  <c r="C160" i="137"/>
  <c r="D160" i="137"/>
  <c r="E160" i="137"/>
  <c r="F160" i="137"/>
  <c r="B161" i="137"/>
  <c r="C161" i="137"/>
  <c r="D161" i="137"/>
  <c r="E161" i="137"/>
  <c r="F161" i="137"/>
  <c r="B162" i="137"/>
  <c r="C162" i="137"/>
  <c r="D162" i="137"/>
  <c r="E162" i="137"/>
  <c r="F162" i="137"/>
  <c r="B163" i="137"/>
  <c r="C163" i="137"/>
  <c r="D163" i="137"/>
  <c r="E163" i="137"/>
  <c r="F163" i="137"/>
  <c r="B164" i="137"/>
  <c r="C164" i="137"/>
  <c r="D164" i="137"/>
  <c r="E164" i="137"/>
  <c r="F164" i="137"/>
  <c r="B165" i="137"/>
  <c r="C165" i="137"/>
  <c r="D165" i="137"/>
  <c r="E165" i="137"/>
  <c r="F165" i="137"/>
  <c r="B166" i="137"/>
  <c r="C166" i="137"/>
  <c r="D166" i="137"/>
  <c r="E166" i="137"/>
  <c r="F166" i="137"/>
  <c r="F126" i="137"/>
  <c r="E126" i="137"/>
  <c r="D126" i="137"/>
  <c r="C126" i="137"/>
  <c r="B126" i="137"/>
  <c r="F124" i="137"/>
  <c r="E124" i="137"/>
  <c r="D124" i="137"/>
  <c r="C124" i="137"/>
  <c r="B124" i="137"/>
  <c r="B109" i="137"/>
  <c r="C109" i="137"/>
  <c r="D109" i="137"/>
  <c r="E109" i="137"/>
  <c r="F109" i="137"/>
  <c r="B110" i="137"/>
  <c r="C110" i="137"/>
  <c r="D110" i="137"/>
  <c r="E110" i="137"/>
  <c r="F110" i="137"/>
  <c r="B111" i="137"/>
  <c r="C111" i="137"/>
  <c r="D111" i="137"/>
  <c r="E111" i="137"/>
  <c r="F111" i="137"/>
  <c r="B112" i="137"/>
  <c r="C112" i="137"/>
  <c r="D112" i="137"/>
  <c r="E112" i="137"/>
  <c r="F112" i="137"/>
  <c r="B113" i="137"/>
  <c r="C113" i="137"/>
  <c r="D113" i="137"/>
  <c r="E113" i="137"/>
  <c r="F113" i="137"/>
  <c r="B114" i="137"/>
  <c r="C114" i="137"/>
  <c r="D114" i="137"/>
  <c r="E114" i="137"/>
  <c r="F114" i="137"/>
  <c r="B115" i="137"/>
  <c r="C115" i="137"/>
  <c r="D115" i="137"/>
  <c r="E115" i="137"/>
  <c r="F115" i="137"/>
  <c r="B116" i="137"/>
  <c r="C116" i="137"/>
  <c r="D116" i="137"/>
  <c r="E116" i="137"/>
  <c r="F116" i="137"/>
  <c r="B117" i="137"/>
  <c r="C117" i="137"/>
  <c r="D117" i="137"/>
  <c r="E117" i="137"/>
  <c r="F117" i="137"/>
  <c r="B118" i="137"/>
  <c r="C118" i="137"/>
  <c r="D118" i="137"/>
  <c r="E118" i="137"/>
  <c r="F118" i="137"/>
  <c r="B119" i="137"/>
  <c r="C119" i="137"/>
  <c r="D119" i="137"/>
  <c r="E119" i="137"/>
  <c r="F119" i="137"/>
  <c r="B120" i="137"/>
  <c r="C120" i="137"/>
  <c r="D120" i="137"/>
  <c r="E120" i="137"/>
  <c r="F120" i="137"/>
  <c r="B121" i="137"/>
  <c r="C121" i="137"/>
  <c r="D121" i="137"/>
  <c r="E121" i="137"/>
  <c r="F121" i="137"/>
  <c r="B122" i="137"/>
  <c r="C122" i="137"/>
  <c r="D122" i="137"/>
  <c r="E122" i="137"/>
  <c r="F122" i="137"/>
  <c r="F108" i="137"/>
  <c r="E108" i="137"/>
  <c r="D108" i="137"/>
  <c r="C108" i="137"/>
  <c r="B108" i="137"/>
  <c r="B95" i="137"/>
  <c r="C95" i="137"/>
  <c r="D95" i="137"/>
  <c r="E95" i="137"/>
  <c r="F95" i="137"/>
  <c r="B96" i="137"/>
  <c r="C96" i="137"/>
  <c r="D96" i="137"/>
  <c r="E96" i="137"/>
  <c r="F96" i="137"/>
  <c r="B97" i="137"/>
  <c r="C97" i="137"/>
  <c r="D97" i="137"/>
  <c r="E97" i="137"/>
  <c r="F97" i="137"/>
  <c r="B98" i="137"/>
  <c r="C98" i="137"/>
  <c r="D98" i="137"/>
  <c r="E98" i="137"/>
  <c r="F98" i="137"/>
  <c r="B99" i="137"/>
  <c r="C99" i="137"/>
  <c r="D99" i="137"/>
  <c r="E99" i="137"/>
  <c r="F99" i="137"/>
  <c r="B100" i="137"/>
  <c r="C100" i="137"/>
  <c r="D100" i="137"/>
  <c r="E100" i="137"/>
  <c r="F100" i="137"/>
  <c r="B101" i="137"/>
  <c r="C101" i="137"/>
  <c r="D101" i="137"/>
  <c r="E101" i="137"/>
  <c r="F101" i="137"/>
  <c r="B102" i="137"/>
  <c r="C102" i="137"/>
  <c r="D102" i="137"/>
  <c r="E102" i="137"/>
  <c r="F102" i="137"/>
  <c r="B103" i="137"/>
  <c r="C103" i="137"/>
  <c r="D103" i="137"/>
  <c r="E103" i="137"/>
  <c r="F103" i="137"/>
  <c r="B104" i="137"/>
  <c r="C104" i="137"/>
  <c r="D104" i="137"/>
  <c r="E104" i="137"/>
  <c r="F104" i="137"/>
  <c r="B105" i="137"/>
  <c r="C105" i="137"/>
  <c r="D105" i="137"/>
  <c r="E105" i="137"/>
  <c r="F105" i="137"/>
  <c r="F94" i="137"/>
  <c r="E94" i="137"/>
  <c r="D94" i="137"/>
  <c r="C94" i="137"/>
  <c r="B94" i="137"/>
  <c r="B77" i="137"/>
  <c r="C77" i="137"/>
  <c r="D77" i="137"/>
  <c r="E77" i="137"/>
  <c r="F77" i="137"/>
  <c r="B78" i="137"/>
  <c r="C78" i="137"/>
  <c r="D78" i="137"/>
  <c r="E78" i="137"/>
  <c r="F78" i="137"/>
  <c r="B79" i="137"/>
  <c r="C79" i="137"/>
  <c r="D79" i="137"/>
  <c r="E79" i="137"/>
  <c r="F79" i="137"/>
  <c r="B80" i="137"/>
  <c r="C80" i="137"/>
  <c r="D80" i="137"/>
  <c r="E80" i="137"/>
  <c r="F80" i="137"/>
  <c r="B81" i="137"/>
  <c r="C81" i="137"/>
  <c r="D81" i="137"/>
  <c r="E81" i="137"/>
  <c r="F81" i="137"/>
  <c r="B82" i="137"/>
  <c r="C82" i="137"/>
  <c r="D82" i="137"/>
  <c r="E82" i="137"/>
  <c r="F82" i="137"/>
  <c r="B83" i="137"/>
  <c r="C83" i="137"/>
  <c r="D83" i="137"/>
  <c r="E83" i="137"/>
  <c r="F83" i="137"/>
  <c r="B84" i="137"/>
  <c r="C84" i="137"/>
  <c r="D84" i="137"/>
  <c r="E84" i="137"/>
  <c r="F84" i="137"/>
  <c r="B85" i="137"/>
  <c r="C85" i="137"/>
  <c r="D85" i="137"/>
  <c r="E85" i="137"/>
  <c r="F85" i="137"/>
  <c r="B86" i="137"/>
  <c r="C86" i="137"/>
  <c r="D86" i="137"/>
  <c r="E86" i="137"/>
  <c r="F86" i="137"/>
  <c r="B87" i="137"/>
  <c r="C87" i="137"/>
  <c r="D87" i="137"/>
  <c r="E87" i="137"/>
  <c r="F87" i="137"/>
  <c r="B88" i="137"/>
  <c r="C88" i="137"/>
  <c r="D88" i="137"/>
  <c r="E88" i="137"/>
  <c r="F88" i="137"/>
  <c r="B89" i="137"/>
  <c r="C89" i="137"/>
  <c r="D89" i="137"/>
  <c r="E89" i="137"/>
  <c r="F89" i="137"/>
  <c r="B90" i="137"/>
  <c r="C90" i="137"/>
  <c r="D90" i="137"/>
  <c r="E90" i="137"/>
  <c r="F90" i="137"/>
  <c r="B91" i="137"/>
  <c r="C91" i="137"/>
  <c r="D91" i="137"/>
  <c r="E91" i="137"/>
  <c r="F91" i="137"/>
  <c r="B92" i="137"/>
  <c r="C92" i="137"/>
  <c r="D92" i="137"/>
  <c r="E92" i="137"/>
  <c r="F92" i="137"/>
  <c r="F76" i="137"/>
  <c r="E76" i="137"/>
  <c r="D76" i="137"/>
  <c r="C76" i="137"/>
  <c r="B76" i="137"/>
  <c r="B60" i="137"/>
  <c r="C60" i="137"/>
  <c r="D60" i="137"/>
  <c r="E60" i="137"/>
  <c r="F60" i="137"/>
  <c r="B61" i="137"/>
  <c r="C61" i="137"/>
  <c r="D61" i="137"/>
  <c r="E61" i="137"/>
  <c r="F61" i="137"/>
  <c r="B62" i="137"/>
  <c r="C62" i="137"/>
  <c r="D62" i="137"/>
  <c r="E62" i="137"/>
  <c r="F62" i="137"/>
  <c r="B63" i="137"/>
  <c r="C63" i="137"/>
  <c r="D63" i="137"/>
  <c r="E63" i="137"/>
  <c r="F63" i="137"/>
  <c r="B64" i="137"/>
  <c r="C64" i="137"/>
  <c r="D64" i="137"/>
  <c r="E64" i="137"/>
  <c r="F64" i="137"/>
  <c r="B65" i="137"/>
  <c r="C65" i="137"/>
  <c r="D65" i="137"/>
  <c r="E65" i="137"/>
  <c r="F65" i="137"/>
  <c r="B66" i="137"/>
  <c r="C66" i="137"/>
  <c r="D66" i="137"/>
  <c r="E66" i="137"/>
  <c r="F66" i="137"/>
  <c r="B67" i="137"/>
  <c r="C67" i="137"/>
  <c r="D67" i="137"/>
  <c r="E67" i="137"/>
  <c r="F67" i="137"/>
  <c r="B68" i="137"/>
  <c r="C68" i="137"/>
  <c r="D68" i="137"/>
  <c r="E68" i="137"/>
  <c r="F68" i="137"/>
  <c r="B69" i="137"/>
  <c r="C69" i="137"/>
  <c r="D69" i="137"/>
  <c r="E69" i="137"/>
  <c r="F69" i="137"/>
  <c r="B70" i="137"/>
  <c r="C70" i="137"/>
  <c r="D70" i="137"/>
  <c r="E70" i="137"/>
  <c r="F70" i="137"/>
  <c r="B71" i="137"/>
  <c r="C71" i="137"/>
  <c r="D71" i="137"/>
  <c r="E71" i="137"/>
  <c r="F71" i="137"/>
  <c r="B72" i="137"/>
  <c r="C72" i="137"/>
  <c r="D72" i="137"/>
  <c r="E72" i="137"/>
  <c r="F72" i="137"/>
  <c r="B73" i="137"/>
  <c r="C73" i="137"/>
  <c r="D73" i="137"/>
  <c r="E73" i="137"/>
  <c r="F73" i="137"/>
  <c r="B74" i="137"/>
  <c r="C74" i="137"/>
  <c r="D74" i="137"/>
  <c r="E74" i="137"/>
  <c r="F74" i="137"/>
  <c r="F59" i="137"/>
  <c r="E59" i="137"/>
  <c r="D59" i="137"/>
  <c r="C59" i="137"/>
  <c r="B59" i="137"/>
  <c r="B41" i="137"/>
  <c r="C41" i="137"/>
  <c r="D41" i="137"/>
  <c r="E41" i="137"/>
  <c r="F41" i="137"/>
  <c r="B42" i="137"/>
  <c r="C42" i="137"/>
  <c r="D42" i="137"/>
  <c r="E42" i="137"/>
  <c r="F42" i="137"/>
  <c r="B43" i="137"/>
  <c r="C43" i="137"/>
  <c r="D43" i="137"/>
  <c r="E43" i="137"/>
  <c r="F43" i="137"/>
  <c r="B44" i="137"/>
  <c r="C44" i="137"/>
  <c r="D44" i="137"/>
  <c r="E44" i="137"/>
  <c r="F44" i="137"/>
  <c r="B45" i="137"/>
  <c r="C45" i="137"/>
  <c r="D45" i="137"/>
  <c r="E45" i="137"/>
  <c r="F45" i="137"/>
  <c r="B46" i="137"/>
  <c r="C46" i="137"/>
  <c r="D46" i="137"/>
  <c r="E46" i="137"/>
  <c r="F46" i="137"/>
  <c r="B47" i="137"/>
  <c r="C47" i="137"/>
  <c r="D47" i="137"/>
  <c r="E47" i="137"/>
  <c r="F47" i="137"/>
  <c r="B48" i="137"/>
  <c r="C48" i="137"/>
  <c r="D48" i="137"/>
  <c r="E48" i="137"/>
  <c r="F48" i="137"/>
  <c r="B49" i="137"/>
  <c r="C49" i="137"/>
  <c r="D49" i="137"/>
  <c r="E49" i="137"/>
  <c r="F49" i="137"/>
  <c r="B50" i="137"/>
  <c r="C50" i="137"/>
  <c r="D50" i="137"/>
  <c r="E50" i="137"/>
  <c r="F50" i="137"/>
  <c r="B51" i="137"/>
  <c r="C51" i="137"/>
  <c r="D51" i="137"/>
  <c r="E51" i="137"/>
  <c r="F51" i="137"/>
  <c r="B52" i="137"/>
  <c r="C52" i="137"/>
  <c r="D52" i="137"/>
  <c r="E52" i="137"/>
  <c r="F52" i="137"/>
  <c r="B53" i="137"/>
  <c r="C53" i="137"/>
  <c r="D53" i="137"/>
  <c r="E53" i="137"/>
  <c r="F53" i="137"/>
  <c r="B54" i="137"/>
  <c r="C54" i="137"/>
  <c r="D54" i="137"/>
  <c r="E54" i="137"/>
  <c r="F54" i="137"/>
  <c r="B55" i="137"/>
  <c r="C55" i="137"/>
  <c r="D55" i="137"/>
  <c r="E55" i="137"/>
  <c r="F55" i="137"/>
  <c r="F40" i="137"/>
  <c r="E40" i="137"/>
  <c r="D40" i="137"/>
  <c r="C40" i="137"/>
  <c r="B40" i="137"/>
  <c r="F39" i="137"/>
  <c r="E39" i="137"/>
  <c r="D39" i="137"/>
  <c r="C39" i="137"/>
  <c r="B39" i="137"/>
  <c r="B27" i="137"/>
  <c r="C27" i="137"/>
  <c r="D27" i="137"/>
  <c r="E27" i="137"/>
  <c r="F27" i="137"/>
  <c r="B28" i="137"/>
  <c r="C28" i="137"/>
  <c r="D28" i="137"/>
  <c r="E28" i="137"/>
  <c r="F28" i="137"/>
  <c r="B29" i="137"/>
  <c r="C29" i="137"/>
  <c r="D29" i="137"/>
  <c r="E29" i="137"/>
  <c r="F29" i="137"/>
  <c r="B30" i="137"/>
  <c r="C30" i="137"/>
  <c r="D30" i="137"/>
  <c r="E30" i="137"/>
  <c r="F30" i="137"/>
  <c r="B31" i="137"/>
  <c r="C31" i="137"/>
  <c r="D31" i="137"/>
  <c r="E31" i="137"/>
  <c r="F31" i="137"/>
  <c r="B32" i="137"/>
  <c r="C32" i="137"/>
  <c r="D32" i="137"/>
  <c r="E32" i="137"/>
  <c r="F32" i="137"/>
  <c r="B33" i="137"/>
  <c r="C33" i="137"/>
  <c r="D33" i="137"/>
  <c r="E33" i="137"/>
  <c r="F33" i="137"/>
  <c r="B34" i="137"/>
  <c r="C34" i="137"/>
  <c r="D34" i="137"/>
  <c r="E34" i="137"/>
  <c r="F34" i="137"/>
  <c r="B35" i="137"/>
  <c r="C35" i="137"/>
  <c r="D35" i="137"/>
  <c r="E35" i="137"/>
  <c r="F35" i="137"/>
  <c r="B36" i="137"/>
  <c r="C36" i="137"/>
  <c r="D36" i="137"/>
  <c r="E36" i="137"/>
  <c r="F36" i="137"/>
  <c r="B37" i="137"/>
  <c r="C37" i="137"/>
  <c r="D37" i="137"/>
  <c r="E37" i="137"/>
  <c r="F37" i="137"/>
  <c r="B23" i="137"/>
  <c r="C23" i="137"/>
  <c r="D23" i="137"/>
  <c r="E23" i="137"/>
  <c r="F23" i="137"/>
  <c r="B24" i="137"/>
  <c r="C24" i="137"/>
  <c r="D24" i="137"/>
  <c r="E24" i="137"/>
  <c r="F24" i="137"/>
  <c r="B25" i="137"/>
  <c r="C25" i="137"/>
  <c r="D25" i="137"/>
  <c r="E25" i="137"/>
  <c r="F25" i="137"/>
  <c r="B26" i="137"/>
  <c r="C26" i="137"/>
  <c r="D26" i="137"/>
  <c r="E26" i="137"/>
  <c r="F26" i="137"/>
  <c r="B16" i="137"/>
  <c r="C16" i="137"/>
  <c r="D16" i="137"/>
  <c r="E16" i="137"/>
  <c r="F16" i="137"/>
  <c r="B17" i="137"/>
  <c r="C17" i="137"/>
  <c r="D17" i="137"/>
  <c r="E17" i="137"/>
  <c r="F17" i="137"/>
  <c r="B18" i="137"/>
  <c r="C18" i="137"/>
  <c r="D18" i="137"/>
  <c r="E18" i="137"/>
  <c r="F18" i="137"/>
  <c r="B19" i="137"/>
  <c r="C19" i="137"/>
  <c r="D19" i="137"/>
  <c r="E19" i="137"/>
  <c r="F19" i="137"/>
  <c r="B20" i="137"/>
  <c r="C20" i="137"/>
  <c r="D20" i="137"/>
  <c r="E20" i="137"/>
  <c r="F20" i="137"/>
  <c r="B21" i="137"/>
  <c r="C21" i="137"/>
  <c r="D21" i="137"/>
  <c r="E21" i="137"/>
  <c r="F21" i="137"/>
  <c r="B22" i="137"/>
  <c r="C22" i="137"/>
  <c r="D22" i="137"/>
  <c r="E22" i="137"/>
  <c r="F22" i="137"/>
  <c r="F15" i="137"/>
  <c r="E15" i="137"/>
  <c r="D15" i="137"/>
  <c r="C15" i="137"/>
  <c r="B15" i="137"/>
  <c r="B12" i="137"/>
  <c r="C12" i="137"/>
  <c r="D12" i="137"/>
  <c r="E12" i="137"/>
  <c r="F12" i="137"/>
  <c r="B13" i="137"/>
  <c r="C13" i="137"/>
  <c r="D13" i="137"/>
  <c r="E13" i="137"/>
  <c r="F13" i="137"/>
  <c r="B11" i="137"/>
  <c r="C11" i="137"/>
  <c r="D11" i="137"/>
  <c r="E11" i="137"/>
  <c r="F11" i="137"/>
  <c r="B8" i="137"/>
  <c r="C8" i="137"/>
  <c r="D8" i="137"/>
  <c r="E8" i="137"/>
  <c r="F8" i="137"/>
  <c r="B9" i="137"/>
  <c r="C9" i="137"/>
  <c r="D9" i="137"/>
  <c r="E9" i="137"/>
  <c r="F9" i="137"/>
  <c r="B10" i="137"/>
  <c r="C10" i="137"/>
  <c r="D10" i="137"/>
  <c r="E10" i="137"/>
  <c r="F10" i="137"/>
  <c r="B7" i="137"/>
  <c r="C7" i="137"/>
  <c r="D7" i="137"/>
  <c r="E7" i="137"/>
  <c r="F7" i="137"/>
  <c r="F6" i="137"/>
  <c r="E6" i="137"/>
  <c r="D6" i="137"/>
  <c r="C6" i="137"/>
  <c r="B6" i="137"/>
</calcChain>
</file>

<file path=xl/sharedStrings.xml><?xml version="1.0" encoding="utf-8"?>
<sst xmlns="http://schemas.openxmlformats.org/spreadsheetml/2006/main" count="3961" uniqueCount="954">
  <si>
    <t>Account</t>
  </si>
  <si>
    <t>A1010.16</t>
  </si>
  <si>
    <t>A1010.2</t>
  </si>
  <si>
    <t>A1010.4</t>
  </si>
  <si>
    <t>A1010.45</t>
  </si>
  <si>
    <t>A1010.49</t>
  </si>
  <si>
    <t>A1040.16</t>
  </si>
  <si>
    <t>A1040.2</t>
  </si>
  <si>
    <t>A1040.4</t>
  </si>
  <si>
    <t>A1040.45</t>
  </si>
  <si>
    <t>A1060.16</t>
  </si>
  <si>
    <t>A1060.2</t>
  </si>
  <si>
    <t>A1060.4</t>
  </si>
  <si>
    <t>A1060.45</t>
  </si>
  <si>
    <t>A1240.15</t>
  </si>
  <si>
    <t>A1240.16</t>
  </si>
  <si>
    <t>A1240.2</t>
  </si>
  <si>
    <t>A1240.4</t>
  </si>
  <si>
    <t>A1240.45</t>
  </si>
  <si>
    <t>A1310.15</t>
  </si>
  <si>
    <t>A1310.16</t>
  </si>
  <si>
    <t>A1310.2</t>
  </si>
  <si>
    <t>A1310.4</t>
  </si>
  <si>
    <t>A1310.45</t>
  </si>
  <si>
    <t>A1310.49</t>
  </si>
  <si>
    <t>A1320.16</t>
  </si>
  <si>
    <t>A1320.2</t>
  </si>
  <si>
    <t>A1320.4</t>
  </si>
  <si>
    <t>A1320.45</t>
  </si>
  <si>
    <t>A1325.16</t>
  </si>
  <si>
    <t>A1325.2</t>
  </si>
  <si>
    <t>A1325.4</t>
  </si>
  <si>
    <t>A1325.45</t>
  </si>
  <si>
    <t>A1330.16</t>
  </si>
  <si>
    <t>A1330.2</t>
  </si>
  <si>
    <t>A1330.4</t>
  </si>
  <si>
    <t>A1330.45</t>
  </si>
  <si>
    <t>A1330.49</t>
  </si>
  <si>
    <t>A1345.15</t>
  </si>
  <si>
    <t>A1345.16</t>
  </si>
  <si>
    <t>A1345.2</t>
  </si>
  <si>
    <t>A1345.4</t>
  </si>
  <si>
    <t>A1345.45</t>
  </si>
  <si>
    <t>A1345.49</t>
  </si>
  <si>
    <t>A1420.16</t>
  </si>
  <si>
    <t>A1420.2</t>
  </si>
  <si>
    <t>A1420.4</t>
  </si>
  <si>
    <t>A1420.45</t>
  </si>
  <si>
    <t>A1420.49</t>
  </si>
  <si>
    <t>A1430.15</t>
  </si>
  <si>
    <t>A1430.16</t>
  </si>
  <si>
    <t>A1430.2</t>
  </si>
  <si>
    <t>A1430.4</t>
  </si>
  <si>
    <t>A1430.45</t>
  </si>
  <si>
    <t>A1430.49</t>
  </si>
  <si>
    <t>A1460.15</t>
  </si>
  <si>
    <t>A1460.16</t>
  </si>
  <si>
    <t>A1460.2</t>
  </si>
  <si>
    <t>A1460.4</t>
  </si>
  <si>
    <t>A1460.45</t>
  </si>
  <si>
    <t>A1460.49</t>
  </si>
  <si>
    <t>A1480.15</t>
  </si>
  <si>
    <t>A1480.16</t>
  </si>
  <si>
    <t>A1480.2</t>
  </si>
  <si>
    <t>A1480.4</t>
  </si>
  <si>
    <t>A1480.45</t>
  </si>
  <si>
    <t>A1480.49</t>
  </si>
  <si>
    <t>A1620.16</t>
  </si>
  <si>
    <t>A1620.2</t>
  </si>
  <si>
    <t>A1620.4</t>
  </si>
  <si>
    <t>A1620.45</t>
  </si>
  <si>
    <t>A1620.49</t>
  </si>
  <si>
    <t>A1621.16</t>
  </si>
  <si>
    <t>A1621.2</t>
  </si>
  <si>
    <t>A1621.4</t>
  </si>
  <si>
    <t>A1621.45</t>
  </si>
  <si>
    <t>A1621.49</t>
  </si>
  <si>
    <t>A1660.16</t>
  </si>
  <si>
    <t>A1660.2</t>
  </si>
  <si>
    <t>A1660.4</t>
  </si>
  <si>
    <t>A1660.45</t>
  </si>
  <si>
    <t>A1670.16</t>
  </si>
  <si>
    <t>A1670.2</t>
  </si>
  <si>
    <t>A1670.4</t>
  </si>
  <si>
    <t>A1670.45</t>
  </si>
  <si>
    <t>A1670.49</t>
  </si>
  <si>
    <t>A1680.16</t>
  </si>
  <si>
    <t>A1680.2</t>
  </si>
  <si>
    <t>A1680.4</t>
  </si>
  <si>
    <t>A1680.45</t>
  </si>
  <si>
    <t>A1680.49</t>
  </si>
  <si>
    <t>A1722.4</t>
  </si>
  <si>
    <t>A1910.4</t>
  </si>
  <si>
    <t>A1930.4</t>
  </si>
  <si>
    <t>A1931.4</t>
  </si>
  <si>
    <t>A1940.4</t>
  </si>
  <si>
    <t>A1964.4</t>
  </si>
  <si>
    <t>A1983.49</t>
  </si>
  <si>
    <t>A1989.4</t>
  </si>
  <si>
    <t xml:space="preserve">AT1998.0 </t>
  </si>
  <si>
    <t xml:space="preserve">AT1099.0 </t>
  </si>
  <si>
    <t xml:space="preserve">A1240.0 </t>
  </si>
  <si>
    <t xml:space="preserve">A1310.0 </t>
  </si>
  <si>
    <t xml:space="preserve">A1320.0 </t>
  </si>
  <si>
    <t>A1380.4</t>
  </si>
  <si>
    <t>AT1399.0</t>
  </si>
  <si>
    <t>AT1499.0</t>
  </si>
  <si>
    <t>AT1699.0</t>
  </si>
  <si>
    <t>A1710.1</t>
  </si>
  <si>
    <t>A1710.4</t>
  </si>
  <si>
    <t>A1920.4</t>
  </si>
  <si>
    <t>A1950.4</t>
  </si>
  <si>
    <t>A1981.49</t>
  </si>
  <si>
    <t>AT1999.0</t>
  </si>
  <si>
    <t>A2010.15</t>
  </si>
  <si>
    <t>A2010.16</t>
  </si>
  <si>
    <t>A2010.2</t>
  </si>
  <si>
    <t>A2010.4</t>
  </si>
  <si>
    <t>A2010.45</t>
  </si>
  <si>
    <t>A2010.49</t>
  </si>
  <si>
    <t>A2020.15</t>
  </si>
  <si>
    <t>A2020.16</t>
  </si>
  <si>
    <t>A2020.2</t>
  </si>
  <si>
    <t>A2020.4</t>
  </si>
  <si>
    <t>A2020.45</t>
  </si>
  <si>
    <t>A2020.49</t>
  </si>
  <si>
    <t>A2040.15</t>
  </si>
  <si>
    <t>A2040.16</t>
  </si>
  <si>
    <t>A2040.2</t>
  </si>
  <si>
    <t>A2040.4</t>
  </si>
  <si>
    <t>A2040.45</t>
  </si>
  <si>
    <t>A2060.15</t>
  </si>
  <si>
    <t>A2060.16</t>
  </si>
  <si>
    <t>A2060.2</t>
  </si>
  <si>
    <t>A2060.4</t>
  </si>
  <si>
    <t>A2060.45</t>
  </si>
  <si>
    <t>A2060.49</t>
  </si>
  <si>
    <t>A2070.15</t>
  </si>
  <si>
    <t>A2070.16</t>
  </si>
  <si>
    <t>A2070.2</t>
  </si>
  <si>
    <t>A2070.4</t>
  </si>
  <si>
    <t>A2070.45</t>
  </si>
  <si>
    <t>A2070.49</t>
  </si>
  <si>
    <t>A2110.1</t>
  </si>
  <si>
    <t>A2110.11</t>
  </si>
  <si>
    <t>A2110.12</t>
  </si>
  <si>
    <t>A2110.13</t>
  </si>
  <si>
    <t>A2110.14</t>
  </si>
  <si>
    <t>A2110.16</t>
  </si>
  <si>
    <t>A2110.2</t>
  </si>
  <si>
    <t>A2110.4</t>
  </si>
  <si>
    <t>A2110.45</t>
  </si>
  <si>
    <t>A2110.473</t>
  </si>
  <si>
    <t>A2110.48</t>
  </si>
  <si>
    <t>A2110.49</t>
  </si>
  <si>
    <t>A2250.15</t>
  </si>
  <si>
    <t>A2250.16</t>
  </si>
  <si>
    <t>A2250.2</t>
  </si>
  <si>
    <t>A2250.4</t>
  </si>
  <si>
    <t>A2250.45</t>
  </si>
  <si>
    <t>A2250.473</t>
  </si>
  <si>
    <t>A2250.48</t>
  </si>
  <si>
    <t>A2250.49</t>
  </si>
  <si>
    <t>A2280.15</t>
  </si>
  <si>
    <t>A2280.16</t>
  </si>
  <si>
    <t>A2280.2</t>
  </si>
  <si>
    <t>A2280.4</t>
  </si>
  <si>
    <t>A2280.45</t>
  </si>
  <si>
    <t>A2280.48</t>
  </si>
  <si>
    <t>A2280.49</t>
  </si>
  <si>
    <t>A2330.15</t>
  </si>
  <si>
    <t>A2330.16</t>
  </si>
  <si>
    <t>A2330.2</t>
  </si>
  <si>
    <t>A2330.4</t>
  </si>
  <si>
    <t>A2330.45</t>
  </si>
  <si>
    <t>A2330.48</t>
  </si>
  <si>
    <t>A2330.49</t>
  </si>
  <si>
    <t>A2610.15</t>
  </si>
  <si>
    <t>A2610.16</t>
  </si>
  <si>
    <t>A2610.2</t>
  </si>
  <si>
    <t>A2610.4</t>
  </si>
  <si>
    <t>A2610.45</t>
  </si>
  <si>
    <t>A2610.49</t>
  </si>
  <si>
    <t>A2620.15</t>
  </si>
  <si>
    <t>A2620.16</t>
  </si>
  <si>
    <t>A2620.2</t>
  </si>
  <si>
    <t>A2620.4</t>
  </si>
  <si>
    <t>A2620.45</t>
  </si>
  <si>
    <t>A2620.49</t>
  </si>
  <si>
    <t>A2630.15</t>
  </si>
  <si>
    <t>A2630.16</t>
  </si>
  <si>
    <t>A2630.2</t>
  </si>
  <si>
    <t>A2630.45</t>
  </si>
  <si>
    <t>A2630.49</t>
  </si>
  <si>
    <t>A2805.15</t>
  </si>
  <si>
    <t>A2805.16</t>
  </si>
  <si>
    <t>A2805.2</t>
  </si>
  <si>
    <t>A2805.4</t>
  </si>
  <si>
    <t>A2805.45</t>
  </si>
  <si>
    <t>A2805.49</t>
  </si>
  <si>
    <t>A2810.15</t>
  </si>
  <si>
    <t>A2810.16</t>
  </si>
  <si>
    <t>A2810.2</t>
  </si>
  <si>
    <t>A2810.4</t>
  </si>
  <si>
    <t>A2810.45</t>
  </si>
  <si>
    <t>A2810.49</t>
  </si>
  <si>
    <t>A2815.15</t>
  </si>
  <si>
    <t>A2815.16</t>
  </si>
  <si>
    <t>A2815.2</t>
  </si>
  <si>
    <t>A2815.4</t>
  </si>
  <si>
    <t>A2815.45</t>
  </si>
  <si>
    <t>A2815.49</t>
  </si>
  <si>
    <t>A2820.15</t>
  </si>
  <si>
    <t>A2820.16</t>
  </si>
  <si>
    <t>A2820.2</t>
  </si>
  <si>
    <t>A2820.4</t>
  </si>
  <si>
    <t>A2820.45</t>
  </si>
  <si>
    <t>A2820.49</t>
  </si>
  <si>
    <t>A2825.15</t>
  </si>
  <si>
    <t>A2825.16</t>
  </si>
  <si>
    <t>A2825.2</t>
  </si>
  <si>
    <t>A2825.4</t>
  </si>
  <si>
    <t>A2825.45</t>
  </si>
  <si>
    <t>A2825.49</t>
  </si>
  <si>
    <t>A2830.15</t>
  </si>
  <si>
    <t>A2830.16</t>
  </si>
  <si>
    <t>A2830.2</t>
  </si>
  <si>
    <t>A2830.4</t>
  </si>
  <si>
    <t>A2830.45</t>
  </si>
  <si>
    <t>A2830.49</t>
  </si>
  <si>
    <t>A2850.15</t>
  </si>
  <si>
    <t>A2850.16</t>
  </si>
  <si>
    <t>A2850.2</t>
  </si>
  <si>
    <t>A2850.4</t>
  </si>
  <si>
    <t>A2850.45</t>
  </si>
  <si>
    <t>A2855.15</t>
  </si>
  <si>
    <t>A2855.16</t>
  </si>
  <si>
    <t>A2855.2</t>
  </si>
  <si>
    <t>A2855.4</t>
  </si>
  <si>
    <t>A2855.45</t>
  </si>
  <si>
    <t>A2855.49</t>
  </si>
  <si>
    <t>A2870.16</t>
  </si>
  <si>
    <t>A2870.2</t>
  </si>
  <si>
    <t>A2870.41</t>
  </si>
  <si>
    <t>AT2099.0</t>
  </si>
  <si>
    <t>A2110.471</t>
  </si>
  <si>
    <t xml:space="preserve">A2110.472 </t>
  </si>
  <si>
    <t>A2250.471</t>
  </si>
  <si>
    <t>A2250.472</t>
  </si>
  <si>
    <t>A2250.0</t>
  </si>
  <si>
    <t xml:space="preserve">AT2399.0 </t>
  </si>
  <si>
    <t>A2330.471</t>
  </si>
  <si>
    <t>A2330.472</t>
  </si>
  <si>
    <t>A2610.46</t>
  </si>
  <si>
    <t>A2610.0</t>
  </si>
  <si>
    <t>A2630.22</t>
  </si>
  <si>
    <t>A2630.4</t>
  </si>
  <si>
    <t>A2630.46</t>
  </si>
  <si>
    <t xml:space="preserve">AT2699.0 </t>
  </si>
  <si>
    <t>A2630.0</t>
  </si>
  <si>
    <t>A2805.0</t>
  </si>
  <si>
    <t>A2850.0</t>
  </si>
  <si>
    <t>A2855.0</t>
  </si>
  <si>
    <t>A2870.4</t>
  </si>
  <si>
    <t>A2870.45</t>
  </si>
  <si>
    <t>A2870.0</t>
  </si>
  <si>
    <t>AT2899.0</t>
  </si>
  <si>
    <t>AT2999.0</t>
  </si>
  <si>
    <t>A2010.0</t>
  </si>
  <si>
    <t>A2020.0</t>
  </si>
  <si>
    <t>A2040.0</t>
  </si>
  <si>
    <t>A2060.0</t>
  </si>
  <si>
    <t>A2070.0</t>
  </si>
  <si>
    <t>A2110.0</t>
  </si>
  <si>
    <t>A2280.471</t>
  </si>
  <si>
    <t>A2280.472</t>
  </si>
  <si>
    <t>A2280.0</t>
  </si>
  <si>
    <t>A2330.0</t>
  </si>
  <si>
    <t>A2620.0</t>
  </si>
  <si>
    <t>A2810.0</t>
  </si>
  <si>
    <t>A2815.0</t>
  </si>
  <si>
    <t>A2820.0</t>
  </si>
  <si>
    <t>A2825.0</t>
  </si>
  <si>
    <t>A2830.0</t>
  </si>
  <si>
    <t xml:space="preserve">AT9959.0 </t>
  </si>
  <si>
    <t xml:space="preserve">AT9999.0 </t>
  </si>
  <si>
    <t>F1620.16</t>
  </si>
  <si>
    <t>F1620.2</t>
  </si>
  <si>
    <t>F1620.4</t>
  </si>
  <si>
    <t>F1620.45</t>
  </si>
  <si>
    <t>F1620.49</t>
  </si>
  <si>
    <t>F1620.8</t>
  </si>
  <si>
    <t>F1620.0</t>
  </si>
  <si>
    <t>F1621.16</t>
  </si>
  <si>
    <t>F1621.2</t>
  </si>
  <si>
    <t>F1621.4</t>
  </si>
  <si>
    <t>F1621.45</t>
  </si>
  <si>
    <t>F1621.49</t>
  </si>
  <si>
    <t>F1621.8</t>
  </si>
  <si>
    <t>F1621.0</t>
  </si>
  <si>
    <t>F1988.4</t>
  </si>
  <si>
    <t>FT1998.0</t>
  </si>
  <si>
    <t>F2010.15</t>
  </si>
  <si>
    <t>F2010.16</t>
  </si>
  <si>
    <t>F2010.2</t>
  </si>
  <si>
    <t>F2010.4</t>
  </si>
  <si>
    <t>F2010.45</t>
  </si>
  <si>
    <t>F2010.49</t>
  </si>
  <si>
    <t>F2010.8</t>
  </si>
  <si>
    <t>F2010.0</t>
  </si>
  <si>
    <t>F2020.15</t>
  </si>
  <si>
    <t>F2020.16</t>
  </si>
  <si>
    <t>F2020.2</t>
  </si>
  <si>
    <t>F2020.4</t>
  </si>
  <si>
    <t>F2020.45</t>
  </si>
  <si>
    <t>F2020.49</t>
  </si>
  <si>
    <t>F2020.8</t>
  </si>
  <si>
    <t>F2020.0</t>
  </si>
  <si>
    <t>F2040.15</t>
  </si>
  <si>
    <t>F2040.16</t>
  </si>
  <si>
    <t>F2040.2</t>
  </si>
  <si>
    <t>F2040.4</t>
  </si>
  <si>
    <t>F2040.45</t>
  </si>
  <si>
    <t>F2040.8</t>
  </si>
  <si>
    <t>F2040.0</t>
  </si>
  <si>
    <t>F2060.15</t>
  </si>
  <si>
    <t>F2060.16</t>
  </si>
  <si>
    <t>F2060.2</t>
  </si>
  <si>
    <t>F2060.4</t>
  </si>
  <si>
    <t>F2060.45</t>
  </si>
  <si>
    <t>F2060.49</t>
  </si>
  <si>
    <t>F2060.8</t>
  </si>
  <si>
    <t>F2060.0</t>
  </si>
  <si>
    <t>F2070.15</t>
  </si>
  <si>
    <t>F2070.16</t>
  </si>
  <si>
    <t>F2070.2</t>
  </si>
  <si>
    <t>F2070.4</t>
  </si>
  <si>
    <t>F2070.45</t>
  </si>
  <si>
    <t>F2070.49</t>
  </si>
  <si>
    <t>F2070.8</t>
  </si>
  <si>
    <t>F2070.0</t>
  </si>
  <si>
    <t>F2110.15</t>
  </si>
  <si>
    <t>F2110.16</t>
  </si>
  <si>
    <t>F2110.2</t>
  </si>
  <si>
    <t>F2110.4</t>
  </si>
  <si>
    <t>F2110.45</t>
  </si>
  <si>
    <t>F2110.48</t>
  </si>
  <si>
    <t>F2110.49</t>
  </si>
  <si>
    <t>F2110.8</t>
  </si>
  <si>
    <t>F2110.0</t>
  </si>
  <si>
    <t>F2250.15</t>
  </si>
  <si>
    <t>F2250.16</t>
  </si>
  <si>
    <t>F2250.2</t>
  </si>
  <si>
    <t>F2250.4</t>
  </si>
  <si>
    <t>F2250.45</t>
  </si>
  <si>
    <t>F2250.471</t>
  </si>
  <si>
    <t>F2250.472</t>
  </si>
  <si>
    <t>F2250.473</t>
  </si>
  <si>
    <t>F2250.48</t>
  </si>
  <si>
    <t>F2250.49</t>
  </si>
  <si>
    <t>F2250.8</t>
  </si>
  <si>
    <t>F2250.0</t>
  </si>
  <si>
    <t>F2251.15</t>
  </si>
  <si>
    <t>F2251.16</t>
  </si>
  <si>
    <t>F2251.2</t>
  </si>
  <si>
    <t>F2251.4</t>
  </si>
  <si>
    <t>F2251.45</t>
  </si>
  <si>
    <t>F2251.471</t>
  </si>
  <si>
    <t>F2251.472</t>
  </si>
  <si>
    <t>F2251.48</t>
  </si>
  <si>
    <t>F2251.49</t>
  </si>
  <si>
    <t>F2251.8</t>
  </si>
  <si>
    <t>F2251.0</t>
  </si>
  <si>
    <t>F2252.15</t>
  </si>
  <si>
    <t>F2252.16</t>
  </si>
  <si>
    <t>F2252.2</t>
  </si>
  <si>
    <t>F2252.4</t>
  </si>
  <si>
    <t>F2252.45</t>
  </si>
  <si>
    <t>F2252.471</t>
  </si>
  <si>
    <t>F2252.472</t>
  </si>
  <si>
    <t>F2252.48</t>
  </si>
  <si>
    <t>F2252.49</t>
  </si>
  <si>
    <t>F2252.8</t>
  </si>
  <si>
    <t>F2252.0</t>
  </si>
  <si>
    <t>F2253.15</t>
  </si>
  <si>
    <t>F2253.16</t>
  </si>
  <si>
    <t>F2253.2</t>
  </si>
  <si>
    <t>F2253.4</t>
  </si>
  <si>
    <t>F2253.45</t>
  </si>
  <si>
    <t>F2253.471</t>
  </si>
  <si>
    <t>F2253.472</t>
  </si>
  <si>
    <t>F2253.48</t>
  </si>
  <si>
    <t>F2253.49</t>
  </si>
  <si>
    <t>F2253.8</t>
  </si>
  <si>
    <t>F2253.0</t>
  </si>
  <si>
    <t>F2254.474</t>
  </si>
  <si>
    <t>F2254.475</t>
  </si>
  <si>
    <t>F2254.0</t>
  </si>
  <si>
    <t>F2330.15</t>
  </si>
  <si>
    <t>F2330.16</t>
  </si>
  <si>
    <t>F2330.2</t>
  </si>
  <si>
    <t>F2330.4</t>
  </si>
  <si>
    <t>F2330.45</t>
  </si>
  <si>
    <t>F2330.48</t>
  </si>
  <si>
    <t>F2330.49</t>
  </si>
  <si>
    <t>F2330.8</t>
  </si>
  <si>
    <t>F2330.0</t>
  </si>
  <si>
    <t>F2340.15</t>
  </si>
  <si>
    <t>F2340.16</t>
  </si>
  <si>
    <t>F2340.2</t>
  </si>
  <si>
    <t>F2340.4</t>
  </si>
  <si>
    <t>F2340.45</t>
  </si>
  <si>
    <t>F2340.49</t>
  </si>
  <si>
    <t>F2340.8</t>
  </si>
  <si>
    <t>F2340.0</t>
  </si>
  <si>
    <t>F2510.15</t>
  </si>
  <si>
    <t>F2510.16</t>
  </si>
  <si>
    <t>F2510.2</t>
  </si>
  <si>
    <t>F2510.4</t>
  </si>
  <si>
    <t>F2510.45</t>
  </si>
  <si>
    <t>F2510.49</t>
  </si>
  <si>
    <t>F2510.8</t>
  </si>
  <si>
    <t>F2510.0</t>
  </si>
  <si>
    <t>F2610.15</t>
  </si>
  <si>
    <t>F2610.16</t>
  </si>
  <si>
    <t>F2610.2</t>
  </si>
  <si>
    <t>F2610.4</t>
  </si>
  <si>
    <t>F2610.45</t>
  </si>
  <si>
    <t>F2610.49</t>
  </si>
  <si>
    <t>F2610.8</t>
  </si>
  <si>
    <t>F2610.0</t>
  </si>
  <si>
    <t>F2620.15</t>
  </si>
  <si>
    <t>F2620.16</t>
  </si>
  <si>
    <t>F2620.2</t>
  </si>
  <si>
    <t>F2620.4</t>
  </si>
  <si>
    <t>F2620.45</t>
  </si>
  <si>
    <t>F2620.49</t>
  </si>
  <si>
    <t>F2620.8</t>
  </si>
  <si>
    <t>F2620.0</t>
  </si>
  <si>
    <t>F2630.15</t>
  </si>
  <si>
    <t>F2630.16</t>
  </si>
  <si>
    <t>F2630.2</t>
  </si>
  <si>
    <t>F2630.4</t>
  </si>
  <si>
    <t>F2630.45</t>
  </si>
  <si>
    <t>F2630.49</t>
  </si>
  <si>
    <t>F2630.8</t>
  </si>
  <si>
    <t>F2630.0</t>
  </si>
  <si>
    <t>F2805.15</t>
  </si>
  <si>
    <t>F2805.16</t>
  </si>
  <si>
    <t>F2805.2</t>
  </si>
  <si>
    <t>F2805.4</t>
  </si>
  <si>
    <t>F2805.45</t>
  </si>
  <si>
    <t>F2805.49</t>
  </si>
  <si>
    <t>F2805.8</t>
  </si>
  <si>
    <t>F2805.0</t>
  </si>
  <si>
    <t>F2810.15</t>
  </si>
  <si>
    <t>F2810.16</t>
  </si>
  <si>
    <t>F2810.2</t>
  </si>
  <si>
    <t>F2810.4</t>
  </si>
  <si>
    <t>F2810.45</t>
  </si>
  <si>
    <t>F2810.49</t>
  </si>
  <si>
    <t>F2810.8</t>
  </si>
  <si>
    <t>F2810.0</t>
  </si>
  <si>
    <t>F2815.15</t>
  </si>
  <si>
    <t>F2815.16</t>
  </si>
  <si>
    <t>F2815.2</t>
  </si>
  <si>
    <t>F2815.4</t>
  </si>
  <si>
    <t>F2815.45</t>
  </si>
  <si>
    <t>F2815.49</t>
  </si>
  <si>
    <t>F2815.8</t>
  </si>
  <si>
    <t>F2815.0</t>
  </si>
  <si>
    <t>F2820.15</t>
  </si>
  <si>
    <t>F2820.16</t>
  </si>
  <si>
    <t>F2820.2</t>
  </si>
  <si>
    <t>F2820.4</t>
  </si>
  <si>
    <t>F2820.45</t>
  </si>
  <si>
    <t>F2820.49</t>
  </si>
  <si>
    <t>F2820.8</t>
  </si>
  <si>
    <t>F2820.0</t>
  </si>
  <si>
    <t>F2825.15</t>
  </si>
  <si>
    <t>F2825.16</t>
  </si>
  <si>
    <t>F2825.2</t>
  </si>
  <si>
    <t>F2825.4</t>
  </si>
  <si>
    <t>F2825.45</t>
  </si>
  <si>
    <t>F2825.49</t>
  </si>
  <si>
    <t>F2825.8</t>
  </si>
  <si>
    <t>F2825.0</t>
  </si>
  <si>
    <t>F2830.15</t>
  </si>
  <si>
    <t>F2830.16</t>
  </si>
  <si>
    <t>F2830.2</t>
  </si>
  <si>
    <t>F2830.4</t>
  </si>
  <si>
    <t>F2830.45</t>
  </si>
  <si>
    <t>F2830.49</t>
  </si>
  <si>
    <t>F2830.8</t>
  </si>
  <si>
    <t>F2830.0</t>
  </si>
  <si>
    <t>FT2999.0</t>
  </si>
  <si>
    <t>F5510.16</t>
  </si>
  <si>
    <t>F5510.2</t>
  </si>
  <si>
    <t>F5510.21</t>
  </si>
  <si>
    <t>F5510.4</t>
  </si>
  <si>
    <t>F5510.45</t>
  </si>
  <si>
    <t>F5510.8</t>
  </si>
  <si>
    <t>F5510.0</t>
  </si>
  <si>
    <t>F5540.4</t>
  </si>
  <si>
    <t>F5550.4</t>
  </si>
  <si>
    <t>F5581.49</t>
  </si>
  <si>
    <t>F5597.0</t>
  </si>
  <si>
    <t>F5511.16</t>
  </si>
  <si>
    <t>F5511.4</t>
  </si>
  <si>
    <t>F5511.45</t>
  </si>
  <si>
    <t>F5511.8</t>
  </si>
  <si>
    <t>F5511.0</t>
  </si>
  <si>
    <t>F5541.4</t>
  </si>
  <si>
    <t>F5551.4</t>
  </si>
  <si>
    <t>F5582.49</t>
  </si>
  <si>
    <t>F5598.0</t>
  </si>
  <si>
    <t>F5599.0</t>
  </si>
  <si>
    <t>F6293.15</t>
  </si>
  <si>
    <t>F6293.16</t>
  </si>
  <si>
    <t>F6293.2</t>
  </si>
  <si>
    <t>F6293.4</t>
  </si>
  <si>
    <t>F6293.45</t>
  </si>
  <si>
    <t>F6293.49</t>
  </si>
  <si>
    <t>F6293.8</t>
  </si>
  <si>
    <t>F6293.0</t>
  </si>
  <si>
    <t>F6320.15</t>
  </si>
  <si>
    <t>F6320.16</t>
  </si>
  <si>
    <t>F6320.2</t>
  </si>
  <si>
    <t>F6320.4</t>
  </si>
  <si>
    <t>F6320.45</t>
  </si>
  <si>
    <t>F6320.49</t>
  </si>
  <si>
    <t>F6320.8</t>
  </si>
  <si>
    <t>F6320.0</t>
  </si>
  <si>
    <t>F6322.15</t>
  </si>
  <si>
    <t>F6322.16</t>
  </si>
  <si>
    <t>F6322.2</t>
  </si>
  <si>
    <t>F6322.4</t>
  </si>
  <si>
    <t>F6322.45</t>
  </si>
  <si>
    <t>F6322.49</t>
  </si>
  <si>
    <t>F6322.8</t>
  </si>
  <si>
    <t>F6322.0</t>
  </si>
  <si>
    <t>F8060.15</t>
  </si>
  <si>
    <t>F8060.16</t>
  </si>
  <si>
    <t>F8060.2</t>
  </si>
  <si>
    <t>F8060.4</t>
  </si>
  <si>
    <t>F8060.45</t>
  </si>
  <si>
    <t>F8060.49</t>
  </si>
  <si>
    <t>F8060.8</t>
  </si>
  <si>
    <t>F8060.0</t>
  </si>
  <si>
    <t>FT8099.0</t>
  </si>
  <si>
    <t>F9901.9</t>
  </si>
  <si>
    <t>FT9951.0</t>
  </si>
  <si>
    <t>FT9999.0</t>
  </si>
  <si>
    <t>A1460.0</t>
  </si>
  <si>
    <t>A1480.0</t>
  </si>
  <si>
    <t>A1620.0</t>
  </si>
  <si>
    <t>A1670.0</t>
  </si>
  <si>
    <t>A1010.0</t>
  </si>
  <si>
    <t>A1430.0</t>
  </si>
  <si>
    <t>A1325.0</t>
  </si>
  <si>
    <t>A1680.0</t>
  </si>
  <si>
    <t>A1060.0</t>
  </si>
  <si>
    <t>A1660.0</t>
  </si>
  <si>
    <t>A1345.0</t>
  </si>
  <si>
    <t>A1040.0</t>
  </si>
  <si>
    <t>A1621.0</t>
  </si>
  <si>
    <t>A1420.0</t>
  </si>
  <si>
    <t>A1330.0</t>
  </si>
  <si>
    <t>Total General Fund Expenditures and Interfund Transfers</t>
  </si>
  <si>
    <t>Total Special Aid Fund Expenditures and Interfund Transfers</t>
  </si>
  <si>
    <t>Pupil Services</t>
  </si>
  <si>
    <t>BOCES Services</t>
  </si>
  <si>
    <t>ST-3 - Schedule A4a - General Fund Expenditures</t>
  </si>
  <si>
    <t>ST-3 - Schedule A3 - General Fund Revenues: N/A - Financial Transparency Report is for Expenditures, Not Revenues</t>
  </si>
  <si>
    <t>ST-3 - Schedule A4b - General Fund Expenditures</t>
  </si>
  <si>
    <t>School</t>
  </si>
  <si>
    <t>Exclusion</t>
  </si>
  <si>
    <t>ST-3 - Schedule A4c - General Fund Expenditures</t>
  </si>
  <si>
    <t>ST-3 - Schedule B3 - Special Aid Fund</t>
  </si>
  <si>
    <t>Central</t>
  </si>
  <si>
    <t>N/A</t>
  </si>
  <si>
    <t>Multiple (See above)</t>
  </si>
  <si>
    <t>Central - BOCES Services</t>
  </si>
  <si>
    <t>Assign Instruction Salaries, and school level detail category, based on the percentage of the FTE associated with those non-administrative duties; remainder assigned to School Administrative Salaries</t>
  </si>
  <si>
    <t>Assign Instructional Salaries, and central cost detail category, based on the percentage of the FTE associated with those non-administrative duties; remainder assigned to Central Administrative Salaries</t>
  </si>
  <si>
    <t>Central - Special Education or 
Central - ELL Services or 
Central - Prekindergarten, as appropriate</t>
  </si>
  <si>
    <t>School - Special Education or 
School - ELL Services or 
School - Prekindergarten, as appropriate</t>
  </si>
  <si>
    <t>School - BOCES Services</t>
  </si>
  <si>
    <t>Assign Instruction Salaries, and central level detail category, based on the percentage of the FTE associated with those non-administrative duties; remainder assigned to Central Administrative Salaries</t>
  </si>
  <si>
    <t>Central - Special Education or 
Central - ELL Services or 
Central - Prekindergarten or
Central - Professional Development, as appropriate</t>
  </si>
  <si>
    <t>School - Prekindergarten</t>
  </si>
  <si>
    <t xml:space="preserve">School - Special Education or 
School - ELL Services, as appropriate </t>
  </si>
  <si>
    <t>Central - BOCES Services AND
Central - ELL Services</t>
  </si>
  <si>
    <t>Central or 
School or
Exclusion</t>
  </si>
  <si>
    <t>School - Special Education or
Exclusion - Other</t>
  </si>
  <si>
    <t>School - Pupil Services</t>
  </si>
  <si>
    <t>Central and School</t>
  </si>
  <si>
    <t>All Program Detail Areas</t>
  </si>
  <si>
    <t>School - BOCES Services or
Exclusion - Other</t>
  </si>
  <si>
    <t>Central or School</t>
  </si>
  <si>
    <t>Prekindergarten</t>
  </si>
  <si>
    <t xml:space="preserve">General Support - Board of Education; Noninstructional Salaries </t>
  </si>
  <si>
    <t xml:space="preserve">General Support - Board of Education; Equipment </t>
  </si>
  <si>
    <t xml:space="preserve">General Support - Board of Education; Contractual and Other </t>
  </si>
  <si>
    <t xml:space="preserve">General Support - Board of Education; Materials and Supplies </t>
  </si>
  <si>
    <t xml:space="preserve">General Support - Board of Education; BOCES Services </t>
  </si>
  <si>
    <t xml:space="preserve">General Support - Board of Education; Total Board of Education </t>
  </si>
  <si>
    <t xml:space="preserve">General Support - Board of Education; Total District Clerk </t>
  </si>
  <si>
    <t xml:space="preserve">General Support - Board of Education; Total District Meeting </t>
  </si>
  <si>
    <t>General Support - Board of Education; Total Board of Education</t>
  </si>
  <si>
    <t xml:space="preserve">General Support - Finance; Instructional Salaries </t>
  </si>
  <si>
    <t xml:space="preserve">General Support - Finance; Noninstructional Salaries </t>
  </si>
  <si>
    <t xml:space="preserve">General Support - Finance; Equipment </t>
  </si>
  <si>
    <t xml:space="preserve">General Support - Finance; Contractual and Other </t>
  </si>
  <si>
    <t xml:space="preserve">General Support - Finance; Materials and Supplies </t>
  </si>
  <si>
    <t xml:space="preserve">General Support - Finance; BOCES Services </t>
  </si>
  <si>
    <t>General Support - Finance; Total Business Administration</t>
  </si>
  <si>
    <t>General Support - Finance; Total Auditing</t>
  </si>
  <si>
    <t xml:space="preserve">General Support - Finance; Total Treasurer </t>
  </si>
  <si>
    <t xml:space="preserve">General Support - Finance; Total Tax Collector </t>
  </si>
  <si>
    <t xml:space="preserve">General Support - Finance; Total Purchasing </t>
  </si>
  <si>
    <t>General Support - Finance; Fiscal Agent Fee</t>
  </si>
  <si>
    <t>General Support - Finance; Total Finance</t>
  </si>
  <si>
    <t xml:space="preserve">General Support - Staff; Noninstructional Salaries </t>
  </si>
  <si>
    <t xml:space="preserve">General Support - Staff; Equipment </t>
  </si>
  <si>
    <t xml:space="preserve">General Support - Staff; Contractual and Other </t>
  </si>
  <si>
    <t xml:space="preserve">General Support - Staff; Materials and Supplies </t>
  </si>
  <si>
    <t xml:space="preserve">General Support - Staff; BOCES Services </t>
  </si>
  <si>
    <t xml:space="preserve">General Support - Staff; Total Legal </t>
  </si>
  <si>
    <t xml:space="preserve">General Support - Staff; Instructional Salaries </t>
  </si>
  <si>
    <t xml:space="preserve">General Support - Staff; Total Personnel </t>
  </si>
  <si>
    <t xml:space="preserve">General Support - Staff; Total Records Management Officer </t>
  </si>
  <si>
    <t xml:space="preserve">General Support - Staff; Total Public Information and Services </t>
  </si>
  <si>
    <t>General Support - Staff; Total Staff</t>
  </si>
  <si>
    <t xml:space="preserve">General Support - Central Services; Noninstructional Salaries </t>
  </si>
  <si>
    <t xml:space="preserve">General Support - Central Services; Equipment </t>
  </si>
  <si>
    <t xml:space="preserve">General Support - Central Services; Contractual and Other </t>
  </si>
  <si>
    <t xml:space="preserve">General Support - Central Services; Materials and Supplies </t>
  </si>
  <si>
    <t xml:space="preserve">General Support - Central Services; BOCES Services </t>
  </si>
  <si>
    <t xml:space="preserve">General Support - Central Services; Total Operation of Plant </t>
  </si>
  <si>
    <t xml:space="preserve">General Support - Central Services; Total Maintenance of Plant </t>
  </si>
  <si>
    <t xml:space="preserve">General Support - Central Services; Total Central Storeroom </t>
  </si>
  <si>
    <t xml:space="preserve">General Support - Central Services; Total Central Printing and Mailing </t>
  </si>
  <si>
    <t xml:space="preserve">General Support - Central Services; Total Central Data Processing </t>
  </si>
  <si>
    <t>General Support - Central Services; Total Central Services</t>
  </si>
  <si>
    <t>General Support - Central Services; Administration - Salaries</t>
  </si>
  <si>
    <t>General Support - Central Services; Administration - Contractual</t>
  </si>
  <si>
    <t xml:space="preserve">General Support - Central Services; Excess Insurance </t>
  </si>
  <si>
    <t xml:space="preserve">General Support - Central Services; Unallocated Insurance </t>
  </si>
  <si>
    <t>General Support - Central Services; School Association Dues</t>
  </si>
  <si>
    <t>General Support - Central Services; Judgment and Claims (NOTE: Include Tax Certiorari)</t>
  </si>
  <si>
    <t xml:space="preserve">General Support - Central Services; Property Loss </t>
  </si>
  <si>
    <t xml:space="preserve">General Support - Central Services; Purchase of Land/Right of Way </t>
  </si>
  <si>
    <t>General Support - Central Services; Assessments on School Property</t>
  </si>
  <si>
    <t>General Support - Central Services; Refund on Real Property Taxes (NOTE: Do NOT include Tax Certiorari)</t>
  </si>
  <si>
    <t>General Support - Central Services; BOCES Administrative Costs</t>
  </si>
  <si>
    <t xml:space="preserve">General Support - Central Services; BOCES Capital Expenses </t>
  </si>
  <si>
    <t xml:space="preserve">General Support - Central Services; Unclassified </t>
  </si>
  <si>
    <t xml:space="preserve">General Support - Central Services; Total Special Items </t>
  </si>
  <si>
    <t xml:space="preserve">Instruction - Administration and Improvement; Instructional Salaries </t>
  </si>
  <si>
    <t xml:space="preserve">Instruction - Administration and Improvement; Noninstructional Salaries </t>
  </si>
  <si>
    <t xml:space="preserve">Instruction - Administration and Improvement; Equipment </t>
  </si>
  <si>
    <t xml:space="preserve">Instruction - Administration and Improvement; Contractual and Other </t>
  </si>
  <si>
    <t xml:space="preserve">Instruction - Administration and Improvement; Materials and Supplies </t>
  </si>
  <si>
    <t xml:space="preserve">Instruction - Administration and Improvement; BOCES Services </t>
  </si>
  <si>
    <t xml:space="preserve">Instruction - Administration and Improvement; Total Curriculum Development and Supervision </t>
  </si>
  <si>
    <t xml:space="preserve">Instruction - Administration and Improvement; Total Supervision - Regular School </t>
  </si>
  <si>
    <t xml:space="preserve">Instruction - Administration and Improvement; Total Supervision - Special Schools </t>
  </si>
  <si>
    <t xml:space="preserve">Instruction - Administration and Improvement; Total Research, Planning, and Evaluation </t>
  </si>
  <si>
    <t xml:space="preserve">Instruction - Administration and Improvement; Total Inservice Training - Instruction </t>
  </si>
  <si>
    <t>Instruction - Administration and Improvement; Total Administration and Improvement</t>
  </si>
  <si>
    <t xml:space="preserve">Instruction - Teaching; Teacher Salaries, Pre-Kindergarten </t>
  </si>
  <si>
    <t xml:space="preserve">Instruction - Teaching; Teacher Salaries, 1/2 Day Kindergarten </t>
  </si>
  <si>
    <t xml:space="preserve">Instruction - Teaching; Teacher Salaries, Full Day Kindergarten – 3 </t>
  </si>
  <si>
    <t xml:space="preserve">Instruction - Teaching; Teacher Salaries, 4 - 6 </t>
  </si>
  <si>
    <t xml:space="preserve">Instruction - Teaching; Teacher Salaries, 7 - 12 </t>
  </si>
  <si>
    <t xml:space="preserve">Instruction - Teaching; Substitute Teacher Salaries </t>
  </si>
  <si>
    <t xml:space="preserve">Instruction - Teaching; Noninstructional Salaries </t>
  </si>
  <si>
    <t xml:space="preserve">Instruction - Teaching; Equipment </t>
  </si>
  <si>
    <t xml:space="preserve">Instruction - Teaching; Contractual and Other </t>
  </si>
  <si>
    <t xml:space="preserve">Instruction - Teaching; Materials and Supplies </t>
  </si>
  <si>
    <t>Instruction - Teaching; Tuition Paid to Public Districts in NYS (excluding Special Act Districts)</t>
  </si>
  <si>
    <t>Instruction - Teaching; Tuition - All Other</t>
  </si>
  <si>
    <t xml:space="preserve">Instruction - Teaching; Payments to Charter Schools </t>
  </si>
  <si>
    <t xml:space="preserve">Instruction - Teaching; Textbooks </t>
  </si>
  <si>
    <t xml:space="preserve">Instruction - Teaching; BOCES Services - English Language Learner Only </t>
  </si>
  <si>
    <t xml:space="preserve">Instruction - Teaching; Other BOCES Services - Not ELL </t>
  </si>
  <si>
    <t xml:space="preserve">Instruction - Teaching; Total Teaching - Regular School </t>
  </si>
  <si>
    <t xml:space="preserve">Instruction - Teaching; Instructional Salaries </t>
  </si>
  <si>
    <t xml:space="preserve">Instruction - Teaching; BOCES Services </t>
  </si>
  <si>
    <t>Instruction - Teaching; Total Program for Students with Disabilities - School Age-School Year</t>
  </si>
  <si>
    <t xml:space="preserve">Instruction - Teaching; Total Occupational Education </t>
  </si>
  <si>
    <t>Instruction - Teaching; BOCES Services (Including Equivalent Attendance Programs Claimed for BOCES Aid)</t>
  </si>
  <si>
    <t xml:space="preserve">Instruction - Teaching; BOCES Services for Non-BOCES Aided Equivalent Attendance Programs </t>
  </si>
  <si>
    <t xml:space="preserve">Instruction - Teaching; CVEEB Services </t>
  </si>
  <si>
    <t xml:space="preserve">Instruction - Teaching; Total Teaching - Special Schools </t>
  </si>
  <si>
    <t>Instruction - Teaching; Total Teaching</t>
  </si>
  <si>
    <t xml:space="preserve">Instruction - Instructional Media; Instructional Salaries </t>
  </si>
  <si>
    <t xml:space="preserve">Instruction - Instructional Media; Noninstructional Salaries </t>
  </si>
  <si>
    <t xml:space="preserve">Instruction - Instructional Media; Equipment </t>
  </si>
  <si>
    <t xml:space="preserve">Instruction - Instructional Media; Contractual and Other </t>
  </si>
  <si>
    <t xml:space="preserve">Instruction - Instructional Media; Materials and Supplies </t>
  </si>
  <si>
    <t xml:space="preserve">Instruction - Instructional Media; School Library A/V Loan Program (Note: Do not include Smart Schools Bond Act (SSBA) expenditures) A2610.46 </t>
  </si>
  <si>
    <t xml:space="preserve">Instruction - Instructional Media; BOCES Services </t>
  </si>
  <si>
    <t>Instruction - Instructional Media; Total School Library and Audiovisual</t>
  </si>
  <si>
    <t xml:space="preserve">Instruction - Instructional Media; Total Educational Television </t>
  </si>
  <si>
    <t xml:space="preserve">Instruction - Instructional Media; State-Aided Computer Hardware - Purchase (Note: Do not include Smart Schools Bond Act (SSBA) expenditures) A2630.22 </t>
  </si>
  <si>
    <t xml:space="preserve">Instruction - Instructional Media; Contractual and Other State-Aided Computer Hardware - Lease (Note: Do not include Smart Schools Bond Act (SSBA) expenditures) A2630.4 </t>
  </si>
  <si>
    <t xml:space="preserve">Instruction - Instructional Media; Contractual and Other State-Aided Computer Hardware - Repair (Note: Do not include Smart Schools Bond Act (SSBA) expenditures) A2630.4 </t>
  </si>
  <si>
    <t>Instruction - Instructional Media; Contractual and Other (Not State Aided Lease or Repair)</t>
  </si>
  <si>
    <t>Instruction - Instructional Media; State-Aided Computer Software</t>
  </si>
  <si>
    <t>Instruction - Instructional Media; Total Computer Assisted Instruction</t>
  </si>
  <si>
    <t>Instruction - Instructional Media; Total Instructional Media</t>
  </si>
  <si>
    <t xml:space="preserve">Instruction - Pupil Services; Instructional Salaries </t>
  </si>
  <si>
    <t xml:space="preserve">Instruction - Pupil Services; Noninstructional Salaries </t>
  </si>
  <si>
    <t xml:space="preserve">Instruction - Pupil Services; Equipment </t>
  </si>
  <si>
    <t xml:space="preserve">Instruction - Pupil Services; Contractual and Other </t>
  </si>
  <si>
    <t xml:space="preserve">Instruction - Pupil Services; Materials and Supplies </t>
  </si>
  <si>
    <t xml:space="preserve">Instruction - Pupil Services; BOCES Services </t>
  </si>
  <si>
    <t>Instruction - Pupil Services; Total Attendance - Regular School</t>
  </si>
  <si>
    <t xml:space="preserve">Instruction - Pupil Services; Total Guidance - Regular School </t>
  </si>
  <si>
    <t xml:space="preserve">Instruction - Pupil Services; Total Health Services - Regular School </t>
  </si>
  <si>
    <t xml:space="preserve">Instruction - Pupil Services; Total Psychological Services - Regular School </t>
  </si>
  <si>
    <t xml:space="preserve">Instruction - Pupil Services; Total Social Work Services - Regular School </t>
  </si>
  <si>
    <t xml:space="preserve">Instruction - Pupil Services; Total Pupil Personnel Services - Special Schools </t>
  </si>
  <si>
    <t>Instruction - Pupil Services; Total Co-Curricular Activities - Regular School</t>
  </si>
  <si>
    <t>Instruction - Pupil Services; Total Interscholastic Athletics - Regular School</t>
  </si>
  <si>
    <t>Instruction - Pupil Services; Contractual And Other</t>
  </si>
  <si>
    <t xml:space="preserve">Instruction - Pupil Services; Merchandise for Resale </t>
  </si>
  <si>
    <t>Instruction - Pupil Services; Materials And Supplies</t>
  </si>
  <si>
    <t xml:space="preserve">Instruction - Pupil Services; Total School Store </t>
  </si>
  <si>
    <t>Instruction - Pupil Services; Total Pupil Services</t>
  </si>
  <si>
    <t>Instruction - ; Total Instruction</t>
  </si>
  <si>
    <t xml:space="preserve">Pupil Transportation - District Transportation Services; Total District Transportation Services </t>
  </si>
  <si>
    <t xml:space="preserve">Pupil Transportation - Garage Building; Total Garage Building </t>
  </si>
  <si>
    <t xml:space="preserve">Undistributed Expenditures - Employee Benefits; Total Employee Benefits </t>
  </si>
  <si>
    <t xml:space="preserve">Undistributed Expenditures - Interfund Transfers; Total Interfund Transfers </t>
  </si>
  <si>
    <t xml:space="preserve">General Support - Central Services; Employee Benefits </t>
  </si>
  <si>
    <t xml:space="preserve">General Support - Central Services; Indirect Cost (Undistributed) </t>
  </si>
  <si>
    <t xml:space="preserve">General Support - Central Services; Unclassified Expenditures (Specify) </t>
  </si>
  <si>
    <t xml:space="preserve">Instruction - Administration and Improvement; Employee Benefits </t>
  </si>
  <si>
    <t xml:space="preserve">Instruction - Administration and Improvement; Total Curriculum Develop/Supervision </t>
  </si>
  <si>
    <t xml:space="preserve">Instruction - Administration and Improvement; Total Supervision - Special School </t>
  </si>
  <si>
    <t xml:space="preserve">Instruction - Teaching; Employee Benefits </t>
  </si>
  <si>
    <t xml:space="preserve">Instruction - Teaching; Tuition Paid to Public Districts in NYS (excluding Special Act Districts) </t>
  </si>
  <si>
    <t xml:space="preserve">Instruction - Teaching; Tuition - All Other </t>
  </si>
  <si>
    <t xml:space="preserve">Instruction - Teaching; Total Program for Students with Disabilities-School Age-School Year </t>
  </si>
  <si>
    <t xml:space="preserve">Instruction - Teaching; Total Program for Students with Disabilities-Infant-12 Month (Section 4406 Education Law) </t>
  </si>
  <si>
    <t xml:space="preserve">Instruction - Teaching; Total Program for Students with Disabilities-Preschool-12 Month (Section 4410 Education Law) </t>
  </si>
  <si>
    <t xml:space="preserve">Instruction - Teaching; Total Program for Students with Disabilities-School Age-July/August (Section 4408 Education Law) </t>
  </si>
  <si>
    <t xml:space="preserve">Instruction - Teaching; Tuition - 10 month - School Age </t>
  </si>
  <si>
    <t xml:space="preserve">Instruction - Teaching; Tuition - 10 month - Preschool </t>
  </si>
  <si>
    <t xml:space="preserve">Instruction - Teaching; Total Tuition for Students Attending State Supported Schools for the Blind &amp; Deaf - 10 Month (Section 4201 Education Law) </t>
  </si>
  <si>
    <t xml:space="preserve">Instruction - Teaching; Total Employment Preparation Education </t>
  </si>
  <si>
    <t xml:space="preserve">Instruction - Teaching; Total Pre-Kindergarten Program </t>
  </si>
  <si>
    <t xml:space="preserve">Instruction - Instructional Media; Employee Benefits </t>
  </si>
  <si>
    <t xml:space="preserve">Instruction - Instructional Media; Total School Library and Audiovisual </t>
  </si>
  <si>
    <t xml:space="preserve">Instruction - Instructional Media; Total Computer-Assisted Instruction </t>
  </si>
  <si>
    <t xml:space="preserve">Instruction - Pupil Services; Employee Benefits </t>
  </si>
  <si>
    <t xml:space="preserve">Instruction - Pupil Services; Total Attendance - Regular School </t>
  </si>
  <si>
    <t xml:space="preserve">Instruction - Pupil Services; Total Pupil Personnel Services - Special School </t>
  </si>
  <si>
    <t xml:space="preserve">Pupil Transportation - Excluding Summer Transportation For Students With Disabilities; NonInstructional Salaries </t>
  </si>
  <si>
    <t xml:space="preserve">Pupil Transportation - Excluding Summer Transportation For Students With Disabilities; Equipment </t>
  </si>
  <si>
    <t xml:space="preserve">Pupil Transportation - Excluding Summer Transportation For Students With Disabilities; Purchase of Buses </t>
  </si>
  <si>
    <t xml:space="preserve">Pupil Transportation - Excluding Summer Transportation For Students With Disabilities; Contractual and Other </t>
  </si>
  <si>
    <t xml:space="preserve">Pupil Transportation - Excluding Summer Transportation For Students With Disabilities; Materials and Supplies </t>
  </si>
  <si>
    <t xml:space="preserve">Pupil Transportation - Excluding Summer Transportation For Students With Disabilities; Employee Benefits </t>
  </si>
  <si>
    <t xml:space="preserve">Pupil Transportation - Excluding Summer Transportation For Students With Disabilities; Total District Operated Trans Services (Lines 209 - 214) </t>
  </si>
  <si>
    <t xml:space="preserve">Pupil Transportation - Excluding Summer Transportation For Students With Disabilities; Contract Transportation </t>
  </si>
  <si>
    <t xml:space="preserve">Pupil Transportation - Excluding Summer Transportation For Students With Disabilities; Public Transportation </t>
  </si>
  <si>
    <t xml:space="preserve">Pupil Transportation - Excluding Summer Transportation For Students With Disabilities; Transportation Services from BOCES </t>
  </si>
  <si>
    <t>Pupil Transportation - Excluding Summer Transportation For Students With Disabilities; Total Pupil Transportation – Excluding Summer Trans for Students with Disabilities (Lines 215-218)</t>
  </si>
  <si>
    <t xml:space="preserve">Pupil Transportation - Summer Transportation For Students With Disabilities; Noninstructional Salaries (Excl Trans Supv Office) </t>
  </si>
  <si>
    <t xml:space="preserve">Pupil Transportation - Summer Transportation For Students With Disabilities; Noninstructional Salaries (Trans Supervisor Office) </t>
  </si>
  <si>
    <t xml:space="preserve">Pupil Transportation - Summer Transportation For Students With Disabilities; Contractual and Other </t>
  </si>
  <si>
    <t xml:space="preserve">Pupil Transportation - Summer Transportation For Students With Disabilities; Materials and Supplies </t>
  </si>
  <si>
    <t xml:space="preserve">Pupil Transportation - Summer Transportation For Students With Disabilities; Employee Benefits </t>
  </si>
  <si>
    <t xml:space="preserve">Pupil Transportation - Summer Transportation For Students With Disabilities; Total District Operated Trans Services for Sections 4408, 4201, OPWDD Chapters 47, 66 &amp; 721 (Lines 220 - 224) </t>
  </si>
  <si>
    <t xml:space="preserve">Pupil Transportation - Summer Transportation For Students With Disabilities; Contract Transportation </t>
  </si>
  <si>
    <t xml:space="preserve">Pupil Transportation - Summer Transportation For Students With Disabilities; Public Transportation </t>
  </si>
  <si>
    <t xml:space="preserve">Pupil Transportation - Summer Transportation For Students With Disabilities; Transportation Services from BOCES </t>
  </si>
  <si>
    <t xml:space="preserve">Pupil Transportation - Summer Transportation For Students With Disabilities; Total Pupil Transportation - Summer Trans for Students with Disabilities (Section 4408, 4201, OPWDD Chapters 47, 66 &amp; 721 July/August Programs) (Lines 225-228) </t>
  </si>
  <si>
    <t xml:space="preserve">Pupil Transportation - Summer Transportation For Students With Disabilities; Total Pupil Transportation (Lines 219 plus 229) </t>
  </si>
  <si>
    <t xml:space="preserve">Community Services - Workforce Investment Act; Instructional Salaries </t>
  </si>
  <si>
    <t xml:space="preserve">Community Services - Workforce Investment Act; Noninstructional Salaries </t>
  </si>
  <si>
    <t xml:space="preserve">Community Services - Workforce Investment Act; Equipment </t>
  </si>
  <si>
    <t xml:space="preserve">Community Services - Workforce Investment Act; Contractual and Other </t>
  </si>
  <si>
    <t xml:space="preserve">Community Services - Workforce Investment Act; Materials and Supplies </t>
  </si>
  <si>
    <t xml:space="preserve">Community Services - Workforce Investment Act; BOCES Services </t>
  </si>
  <si>
    <t xml:space="preserve">Community Services - Workforce Investment Act; Employee Benefits </t>
  </si>
  <si>
    <t xml:space="preserve">Community Services - Workforce Investment Act; Total Workforce Investment Act </t>
  </si>
  <si>
    <t xml:space="preserve">Community Services - Work Training; Instructional Salaries </t>
  </si>
  <si>
    <t xml:space="preserve">Community Services - Work Training; Noninstructional Salaries </t>
  </si>
  <si>
    <t xml:space="preserve">Community Services - Work Training; Equipment </t>
  </si>
  <si>
    <t xml:space="preserve">Community Services - Work Training; Contractual and Other </t>
  </si>
  <si>
    <t xml:space="preserve">Community Services - Work Training; Materials and Supplies </t>
  </si>
  <si>
    <t xml:space="preserve">Community Services - Work Training; BOCES Services </t>
  </si>
  <si>
    <t xml:space="preserve">Community Services - Work Training; Employee Benefits </t>
  </si>
  <si>
    <t xml:space="preserve">Community Services - Work Training; Total Work Training </t>
  </si>
  <si>
    <t xml:space="preserve">Community Services - Work Study; Instructional Salaries </t>
  </si>
  <si>
    <t xml:space="preserve">Community Services - Work Study; Noninstructional Salaries </t>
  </si>
  <si>
    <t xml:space="preserve">Community Services - Work Study; Equipment </t>
  </si>
  <si>
    <t xml:space="preserve">Community Services - Work Study; Contractual and Other </t>
  </si>
  <si>
    <t xml:space="preserve">Community Services - Work Study; Materials and Supplies </t>
  </si>
  <si>
    <t xml:space="preserve">Community Services - Work Study; BOCES Services </t>
  </si>
  <si>
    <t xml:space="preserve">Community Services - Work Study; Employee Benefits </t>
  </si>
  <si>
    <t xml:space="preserve">Community Services - Work Study; Total Work Study </t>
  </si>
  <si>
    <t xml:space="preserve">Community Services - Civic Activities; Instructional Salaries </t>
  </si>
  <si>
    <t xml:space="preserve">Community Services - Civic Activities; Noninstructional Salaries </t>
  </si>
  <si>
    <t xml:space="preserve">Community Services - Civic Activities; Equipment </t>
  </si>
  <si>
    <t xml:space="preserve">Community Services - Civic Activities; Contractual and Other </t>
  </si>
  <si>
    <t xml:space="preserve">Community Services - Civic Activities; Materials and Supplies </t>
  </si>
  <si>
    <t xml:space="preserve">Community Services - Civic Activities; BOCES Services </t>
  </si>
  <si>
    <t xml:space="preserve">Community Services - Civic Activities; Employee Benefits </t>
  </si>
  <si>
    <t xml:space="preserve">Community Services - Civic Activities; Total Civic Activities </t>
  </si>
  <si>
    <t>Report View One
(School or Central)</t>
  </si>
  <si>
    <t>Program Detail Area Category</t>
  </si>
  <si>
    <t>Allocation Methodology Notes</t>
  </si>
  <si>
    <t>F1 - Central Administrative Salaries</t>
  </si>
  <si>
    <t>G3 - All Other Non-personnel Costs</t>
  </si>
  <si>
    <t>E2 - Other Instructional Salaries</t>
  </si>
  <si>
    <t>E2 - Other Instructional Salaries
and/or
F1 - Central Administrative Salaries</t>
  </si>
  <si>
    <t>A2 - Other Instructional Salaries
and/or
B1 - School Administrative Salaries</t>
  </si>
  <si>
    <t>B1 - School Administrative Salaries</t>
  </si>
  <si>
    <t>F3 - Other Central Administrative Costs</t>
  </si>
  <si>
    <t>B3 - Other School Administrative Costs</t>
  </si>
  <si>
    <t>A1 - Classroom Salaries</t>
  </si>
  <si>
    <t>C1 - All Other Salaries</t>
  </si>
  <si>
    <t>C3 - All Other Non-personnel Costs</t>
  </si>
  <si>
    <t>Z5 - Other Exclusions</t>
  </si>
  <si>
    <t>A2 - Other Instructional Salaries
and/or
Z5 - Other Exclusions</t>
  </si>
  <si>
    <t>Assign to School based on FTE; Exclude portion of salaries for teachers who provide services to nonpublic schools off-site</t>
  </si>
  <si>
    <t>C1 - All Other Salaries
and/or
Z5 - Other Exclusions</t>
  </si>
  <si>
    <t>C3 - All Other Non-personnel Costs
and/or
Z5 - Other Exclusions</t>
  </si>
  <si>
    <t>Z3 - Other Tuition</t>
  </si>
  <si>
    <t>Z3 - Charter School Tuition</t>
  </si>
  <si>
    <t>Z2 - Charter School Tuition</t>
  </si>
  <si>
    <t>School or
Exclusion</t>
  </si>
  <si>
    <t>School and/or Exclusion</t>
  </si>
  <si>
    <t>A2 - Other Instructional Salaries</t>
  </si>
  <si>
    <t>C3 - All Other Non-personnel Costs
and/or
G3 - All Other Non-personnel Costs</t>
  </si>
  <si>
    <t>G1 - All Other Salaries</t>
  </si>
  <si>
    <t>A2 - Other Instructional Salaries
and/or
E2 - Other Instructional Salaries</t>
  </si>
  <si>
    <t>B1 - School Administrative Salaries
and/or
F1 Central Administrative Salaries</t>
  </si>
  <si>
    <t>Z1 - Transportation</t>
  </si>
  <si>
    <t>A5510.0
(All A5510)</t>
  </si>
  <si>
    <t>A5530.0
(All A 5530)</t>
  </si>
  <si>
    <t>AT5599.0 
(All A5540, A5550, and A5581)</t>
  </si>
  <si>
    <t>School and/or Central</t>
  </si>
  <si>
    <t xml:space="preserve">AT8099.0
(All A7140, A7310, A8060, A8070) </t>
  </si>
  <si>
    <t>A3 - Instructional Benefits and
B2 - School Administrative Benefits and 
C2 - All Other Benefits and
E3 - Other Instructional Benefits and 
F2 - Central Administrative Benefits and
G2 - All Other Benefits</t>
  </si>
  <si>
    <t>AT9098.0 
(All A9010 - A9089)</t>
  </si>
  <si>
    <t>Z4 - Debt Service</t>
  </si>
  <si>
    <t>AT9898.0 
(All 9700)</t>
  </si>
  <si>
    <t>AT9951.0 
(All 9901 and 9950)</t>
  </si>
  <si>
    <t>ST-3 - Schedule C3 - School Food Service Programs Expenditures - All Exclusion; Z5 - Other Exclusions</t>
  </si>
  <si>
    <t>ST-3 - Schedule E3 - Public Library Fund Expenditures - All Exclusion; Z5 - Other Exclusions</t>
  </si>
  <si>
    <t>ST-3 - Schedule F2 - Debt Service Fund - All Exclusion; Z5 - Other Exclusions</t>
  </si>
  <si>
    <t>ST-3 - Schedule G3 - Capital Funds - All Exclusion; Z5 - Other Exclusions</t>
  </si>
  <si>
    <t>ST-3 - Schedule I2 - Permanent Fund - All Exclusion; Z5 - Other Exclusions</t>
  </si>
  <si>
    <t>ST-3 - Schedule J2 - Misc Special Revenue Fund - All Exclusion; Z5 - Other Exclusions</t>
  </si>
  <si>
    <t>ST-3 - Schedule K2 - Private Purpose Trust Fund - All Exclusion; Z5 - Other Exclusions</t>
  </si>
  <si>
    <t>F2 - Central Administrative Benefits</t>
  </si>
  <si>
    <t>Undistributed Expenditures; Total Undistributed Expenditures</t>
  </si>
  <si>
    <t xml:space="preserve">Undistributed Expenditures; Total Debt Service </t>
  </si>
  <si>
    <t>General Support; Total General Support</t>
  </si>
  <si>
    <t>Instruction; Total Instruction</t>
  </si>
  <si>
    <t>Pupil Transportation; Total Pupil Transportation</t>
  </si>
  <si>
    <t>Community Service; Total Community Services</t>
  </si>
  <si>
    <t>A2/E2 - Other Instructional Salaries
and/or
B1/F1 - School/Central Administrative Salaries</t>
  </si>
  <si>
    <t>B1 - School Administrative Salaries
and/or
F1 - Central Administrative Salaries</t>
  </si>
  <si>
    <t>B3 - Other School Administrative Costs
and/or
F3 - Other Central Administrative Costs</t>
  </si>
  <si>
    <t>A1 - Classroom Salaries
and/or
E1 - Classroom Salaries</t>
  </si>
  <si>
    <t>C1 - All Other Salaries
and/or
G1 - All Other Salaries</t>
  </si>
  <si>
    <t>A2/E2 - Other Instructional Salaries
and/or
Z5 - Other Exclusions</t>
  </si>
  <si>
    <t>C1/G1 - All Other Salaries
and/or
Z5 - Other Exclusions</t>
  </si>
  <si>
    <t>Central and School and/or Exclusion</t>
  </si>
  <si>
    <t>C3/G3 - All Other Non-personnel Costs
and/or
Z5 - Other Exclusions</t>
  </si>
  <si>
    <t>Z2 - Charter School Transition</t>
  </si>
  <si>
    <t>A1/E1 - Classroom Salaries
and/or
A2/E2 - Other Instructional Salaries</t>
  </si>
  <si>
    <t>A3/E3 - Instructional Benefits
and/or
B2/F2 - School/Central Administrative Benefits</t>
  </si>
  <si>
    <t>E3 - Instructional Benefits
and/or
F2 - Central Administrative Benefits</t>
  </si>
  <si>
    <t>Community Services; Total Community Service</t>
  </si>
  <si>
    <t>Interfund Transfers; Transfers to Other Funds</t>
  </si>
  <si>
    <t xml:space="preserve">Interfund Transfers; Total Interfund Transfers </t>
  </si>
  <si>
    <t>Report View Two Category</t>
  </si>
  <si>
    <t>Report View One</t>
  </si>
  <si>
    <t>School-Level Spending</t>
  </si>
  <si>
    <t>A. Instruction</t>
  </si>
  <si>
    <t>A1. Classroom Salaries</t>
  </si>
  <si>
    <t>A2. Other Instructional Salaries</t>
  </si>
  <si>
    <t>A3. Instructional Benefits</t>
  </si>
  <si>
    <t>A4. Professioal Development</t>
  </si>
  <si>
    <t>B. Administration</t>
  </si>
  <si>
    <t>B1. School Administrative Salaries</t>
  </si>
  <si>
    <t>B2. School Administrative Benefits</t>
  </si>
  <si>
    <t>B3. Other School Administrative Costs</t>
  </si>
  <si>
    <t>C. All Other Spending</t>
  </si>
  <si>
    <t>C1. All Other Salaries</t>
  </si>
  <si>
    <t>C2. All Other Benefits</t>
  </si>
  <si>
    <t>C3. All Other Non-personnel Costs</t>
  </si>
  <si>
    <t>D. Total School Level</t>
  </si>
  <si>
    <t>Central District-Level Spending</t>
  </si>
  <si>
    <t>E. Instruction</t>
  </si>
  <si>
    <t>E1. Classroom Salaries</t>
  </si>
  <si>
    <t>E2. Other Instructional Salaries</t>
  </si>
  <si>
    <t>E3. Instructional Benefits</t>
  </si>
  <si>
    <t>E4. Professional Development</t>
  </si>
  <si>
    <t>F. Administration</t>
  </si>
  <si>
    <t>F1. Central Administrative Salaries</t>
  </si>
  <si>
    <t>F2. Central Administrative Benefits</t>
  </si>
  <si>
    <t>F3. Other Central Administrative Costs</t>
  </si>
  <si>
    <t>G. All Other Spending</t>
  </si>
  <si>
    <t>G1. All Other Salaries</t>
  </si>
  <si>
    <t>G2. All Other Benefits</t>
  </si>
  <si>
    <t>G3. All Other Non-personnel Costs</t>
  </si>
  <si>
    <t>H. Total Central-District Level</t>
  </si>
  <si>
    <t>I. Total Spending</t>
  </si>
  <si>
    <t>Report View Two</t>
  </si>
  <si>
    <t>J. Total Local/State Spending</t>
  </si>
  <si>
    <t>K. Total Federal Spending</t>
  </si>
  <si>
    <t>K1. Federal Title I Part A</t>
  </si>
  <si>
    <t>K2. Federal Title II Part A</t>
  </si>
  <si>
    <t>K3. Federal Title III Part A</t>
  </si>
  <si>
    <t>K4. Federal Title IV Part A</t>
  </si>
  <si>
    <t>K5. IDEA</t>
  </si>
  <si>
    <t>K6. All Other Federal</t>
  </si>
  <si>
    <t>L. Total Spending</t>
  </si>
  <si>
    <t>Program Detail Areas</t>
  </si>
  <si>
    <t>M. Special Education</t>
  </si>
  <si>
    <t>N. ELL/MLL Services</t>
  </si>
  <si>
    <t>O. Pupil Services</t>
  </si>
  <si>
    <t>P. Community Schools Programs</t>
  </si>
  <si>
    <t>Q. BOCES Services</t>
  </si>
  <si>
    <t>R. Prekindergarten</t>
  </si>
  <si>
    <t>Total District Expenditures and Exclusions</t>
  </si>
  <si>
    <t>Y. Total Expenditures</t>
  </si>
  <si>
    <t>Z. Total Exclusions</t>
  </si>
  <si>
    <t>Z1. Transportation</t>
  </si>
  <si>
    <t>Z2. Charter School Tuition</t>
  </si>
  <si>
    <t>Z3. Other Tuition</t>
  </si>
  <si>
    <t>Z4. Debt Service</t>
  </si>
  <si>
    <t>Z5. Other</t>
  </si>
  <si>
    <t>Prekindergarten and 
BOCES Services</t>
  </si>
  <si>
    <t>Account Number</t>
  </si>
  <si>
    <t>Description</t>
  </si>
  <si>
    <t>Use Fringe Allocation Methodology (See Pages 9 and 19)</t>
  </si>
  <si>
    <t xml:space="preserve">General Support - Central administration; Instructional Salaries </t>
  </si>
  <si>
    <t xml:space="preserve">General Support - Central administration; Noninstructional Salaries </t>
  </si>
  <si>
    <t xml:space="preserve">General Support - Central administration; Equipment </t>
  </si>
  <si>
    <t xml:space="preserve">General Support - Central administration; Contractual and Other </t>
  </si>
  <si>
    <t xml:space="preserve">General Support - Central administration; Materials and Supplies </t>
  </si>
  <si>
    <t>General Support - Central administration; Total Chief School Administrator</t>
  </si>
  <si>
    <t>Use BOCES Methodology (See Page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</si>
</sst>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3B0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4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0" fontId="6" fillId="2" borderId="2" xfId="0" quotePrefix="1" applyFont="1" applyFill="1" applyBorder="1" applyAlignment="1">
      <alignment vertical="center" wrapText="1"/>
    </xf>
    <xf numFmtId="0" fontId="6" fillId="2" borderId="3" xfId="0" quotePrefix="1" applyFont="1" applyFill="1" applyBorder="1" applyAlignment="1">
      <alignment vertical="center" wrapText="1"/>
    </xf>
    <xf numFmtId="0" fontId="6" fillId="3" borderId="2" xfId="0" quotePrefix="1" applyFont="1" applyFill="1" applyBorder="1" applyAlignment="1">
      <alignment vertical="center" wrapText="1"/>
    </xf>
    <xf numFmtId="0" fontId="6" fillId="3" borderId="3" xfId="0" quotePrefix="1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vertical="center" wrapText="1"/>
    </xf>
    <xf numFmtId="0" fontId="7" fillId="2" borderId="4" xfId="0" quotePrefix="1" applyFont="1" applyFill="1" applyBorder="1" applyAlignment="1">
      <alignment vertical="center" wrapText="1"/>
    </xf>
    <xf numFmtId="0" fontId="7" fillId="3" borderId="2" xfId="0" quotePrefix="1" applyFont="1" applyFill="1" applyBorder="1" applyAlignment="1">
      <alignment vertical="center" wrapText="1"/>
    </xf>
    <xf numFmtId="0" fontId="7" fillId="3" borderId="3" xfId="0" quotePrefix="1" applyFont="1" applyFill="1" applyBorder="1" applyAlignment="1">
      <alignment vertical="center" wrapText="1"/>
    </xf>
    <xf numFmtId="0" fontId="7" fillId="3" borderId="4" xfId="0" quotePrefix="1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top" wrapText="1"/>
    </xf>
  </cellXfs>
  <cellStyles count="5">
    <cellStyle name="Normal" xfId="0" builtinId="0"/>
    <cellStyle name="Normal 2" xfId="1" xr:uid="{00000000-0005-0000-0000-000001000000}"/>
    <cellStyle name="Normal 3" xfId="2" xr:uid="{BE38F456-63CE-4B5F-BE94-02C80B1FEC88}"/>
    <cellStyle name="Normal 4" xfId="3" xr:uid="{D48D2CED-EED0-4046-AA80-E3EDF71DCA26}"/>
    <cellStyle name="Normal 5" xfId="4" xr:uid="{7BE9A7B7-91E4-4974-84F1-980555AE25AC}"/>
  </cellStyles>
  <dxfs count="1770"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D83B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158D7-9698-4561-ABCA-0904B759BF82}">
  <sheetPr>
    <pageSetUpPr fitToPage="1"/>
  </sheetPr>
  <dimension ref="A1:F595"/>
  <sheetViews>
    <sheetView tabSelected="1" zoomScale="75" zoomScaleNormal="75" workbookViewId="0"/>
  </sheetViews>
  <sheetFormatPr defaultColWidth="8.83203125" defaultRowHeight="12.75" x14ac:dyDescent="0.2"/>
  <cols>
    <col min="1" max="1" width="10.5" style="20" customWidth="1"/>
    <col min="2" max="2" width="53" style="21" bestFit="1" customWidth="1"/>
    <col min="3" max="3" width="19.5" style="21" customWidth="1"/>
    <col min="4" max="4" width="33.33203125" style="22" customWidth="1"/>
    <col min="5" max="5" width="26.5" style="21" customWidth="1"/>
    <col min="6" max="6" width="30.83203125" style="21" customWidth="1"/>
    <col min="7" max="16384" width="8.83203125" style="2"/>
  </cols>
  <sheetData>
    <row r="1" spans="1:6" s="3" customFormat="1" ht="51" x14ac:dyDescent="0.2">
      <c r="A1" s="24" t="s">
        <v>944</v>
      </c>
      <c r="B1" s="25" t="s">
        <v>945</v>
      </c>
      <c r="C1" s="24" t="s">
        <v>815</v>
      </c>
      <c r="D1" s="24" t="s">
        <v>885</v>
      </c>
      <c r="E1" s="24" t="s">
        <v>816</v>
      </c>
      <c r="F1" s="24" t="s">
        <v>817</v>
      </c>
    </row>
    <row r="2" spans="1:6" s="3" customFormat="1" x14ac:dyDescent="0.2">
      <c r="A2" s="28" t="s">
        <v>573</v>
      </c>
      <c r="B2" s="29"/>
      <c r="C2" s="29"/>
      <c r="D2" s="29"/>
      <c r="E2" s="29"/>
      <c r="F2" s="29"/>
    </row>
    <row r="3" spans="1:6" s="3" customFormat="1" x14ac:dyDescent="0.2">
      <c r="A3" s="30" t="s">
        <v>572</v>
      </c>
      <c r="B3" s="31"/>
      <c r="C3" s="31"/>
      <c r="D3" s="31"/>
      <c r="E3" s="31"/>
      <c r="F3" s="31"/>
    </row>
    <row r="4" spans="1:6" ht="25.5" x14ac:dyDescent="0.2">
      <c r="A4" s="6" t="s">
        <v>1</v>
      </c>
      <c r="B4" s="7" t="s">
        <v>601</v>
      </c>
      <c r="C4" s="8" t="s">
        <v>579</v>
      </c>
      <c r="D4" s="9" t="s">
        <v>818</v>
      </c>
      <c r="E4" s="8" t="s">
        <v>580</v>
      </c>
      <c r="F4" s="8"/>
    </row>
    <row r="5" spans="1:6" ht="25.5" x14ac:dyDescent="0.2">
      <c r="A5" s="6" t="s">
        <v>2</v>
      </c>
      <c r="B5" s="7" t="s">
        <v>602</v>
      </c>
      <c r="C5" s="8" t="s">
        <v>579</v>
      </c>
      <c r="D5" s="9" t="s">
        <v>819</v>
      </c>
      <c r="E5" s="8" t="s">
        <v>580</v>
      </c>
      <c r="F5" s="8"/>
    </row>
    <row r="6" spans="1:6" ht="25.5" x14ac:dyDescent="0.2">
      <c r="A6" s="6" t="s">
        <v>3</v>
      </c>
      <c r="B6" s="7" t="s">
        <v>603</v>
      </c>
      <c r="C6" s="8" t="s">
        <v>579</v>
      </c>
      <c r="D6" s="9" t="s">
        <v>819</v>
      </c>
      <c r="E6" s="8" t="s">
        <v>580</v>
      </c>
      <c r="F6" s="8"/>
    </row>
    <row r="7" spans="1:6" ht="25.5" x14ac:dyDescent="0.2">
      <c r="A7" s="6" t="s">
        <v>4</v>
      </c>
      <c r="B7" s="7" t="s">
        <v>604</v>
      </c>
      <c r="C7" s="8" t="s">
        <v>579</v>
      </c>
      <c r="D7" s="9" t="s">
        <v>819</v>
      </c>
      <c r="E7" s="8" t="s">
        <v>580</v>
      </c>
      <c r="F7" s="8"/>
    </row>
    <row r="8" spans="1:6" ht="25.5" x14ac:dyDescent="0.2">
      <c r="A8" s="6" t="s">
        <v>5</v>
      </c>
      <c r="B8" s="7" t="s">
        <v>605</v>
      </c>
      <c r="C8" s="8" t="s">
        <v>579</v>
      </c>
      <c r="D8" s="9" t="s">
        <v>819</v>
      </c>
      <c r="E8" s="10" t="s">
        <v>582</v>
      </c>
      <c r="F8" s="10" t="s">
        <v>953</v>
      </c>
    </row>
    <row r="9" spans="1:6" ht="25.5" x14ac:dyDescent="0.2">
      <c r="A9" s="11" t="s">
        <v>557</v>
      </c>
      <c r="B9" s="12" t="s">
        <v>606</v>
      </c>
      <c r="C9" s="13" t="s">
        <v>579</v>
      </c>
      <c r="D9" s="13" t="s">
        <v>581</v>
      </c>
      <c r="E9" s="13" t="s">
        <v>581</v>
      </c>
      <c r="F9" s="13"/>
    </row>
    <row r="10" spans="1:6" ht="25.5" x14ac:dyDescent="0.2">
      <c r="A10" s="6" t="s">
        <v>6</v>
      </c>
      <c r="B10" s="7" t="s">
        <v>601</v>
      </c>
      <c r="C10" s="8" t="s">
        <v>579</v>
      </c>
      <c r="D10" s="9" t="s">
        <v>818</v>
      </c>
      <c r="E10" s="8" t="s">
        <v>580</v>
      </c>
      <c r="F10" s="8"/>
    </row>
    <row r="11" spans="1:6" ht="25.5" x14ac:dyDescent="0.2">
      <c r="A11" s="6" t="s">
        <v>7</v>
      </c>
      <c r="B11" s="7" t="s">
        <v>602</v>
      </c>
      <c r="C11" s="8" t="s">
        <v>579</v>
      </c>
      <c r="D11" s="9" t="s">
        <v>819</v>
      </c>
      <c r="E11" s="8" t="s">
        <v>580</v>
      </c>
      <c r="F11" s="8"/>
    </row>
    <row r="12" spans="1:6" ht="25.5" x14ac:dyDescent="0.2">
      <c r="A12" s="6" t="s">
        <v>8</v>
      </c>
      <c r="B12" s="7" t="s">
        <v>603</v>
      </c>
      <c r="C12" s="8" t="s">
        <v>579</v>
      </c>
      <c r="D12" s="9" t="s">
        <v>819</v>
      </c>
      <c r="E12" s="8" t="s">
        <v>580</v>
      </c>
      <c r="F12" s="8"/>
    </row>
    <row r="13" spans="1:6" ht="25.5" x14ac:dyDescent="0.2">
      <c r="A13" s="6" t="s">
        <v>9</v>
      </c>
      <c r="B13" s="7" t="s">
        <v>604</v>
      </c>
      <c r="C13" s="8" t="s">
        <v>579</v>
      </c>
      <c r="D13" s="9" t="s">
        <v>819</v>
      </c>
      <c r="E13" s="8" t="s">
        <v>580</v>
      </c>
      <c r="F13" s="8"/>
    </row>
    <row r="14" spans="1:6" ht="25.5" x14ac:dyDescent="0.2">
      <c r="A14" s="11" t="s">
        <v>564</v>
      </c>
      <c r="B14" s="12" t="s">
        <v>607</v>
      </c>
      <c r="C14" s="13" t="s">
        <v>579</v>
      </c>
      <c r="D14" s="13" t="s">
        <v>581</v>
      </c>
      <c r="E14" s="13" t="s">
        <v>580</v>
      </c>
      <c r="F14" s="13"/>
    </row>
    <row r="15" spans="1:6" ht="25.5" x14ac:dyDescent="0.2">
      <c r="A15" s="6" t="s">
        <v>10</v>
      </c>
      <c r="B15" s="7" t="s">
        <v>601</v>
      </c>
      <c r="C15" s="8" t="s">
        <v>579</v>
      </c>
      <c r="D15" s="9" t="s">
        <v>818</v>
      </c>
      <c r="E15" s="8" t="s">
        <v>580</v>
      </c>
      <c r="F15" s="8"/>
    </row>
    <row r="16" spans="1:6" ht="25.5" x14ac:dyDescent="0.2">
      <c r="A16" s="6" t="s">
        <v>11</v>
      </c>
      <c r="B16" s="7" t="s">
        <v>602</v>
      </c>
      <c r="C16" s="8" t="s">
        <v>579</v>
      </c>
      <c r="D16" s="9" t="s">
        <v>819</v>
      </c>
      <c r="E16" s="8" t="s">
        <v>580</v>
      </c>
      <c r="F16" s="8"/>
    </row>
    <row r="17" spans="1:6" ht="25.5" x14ac:dyDescent="0.2">
      <c r="A17" s="6" t="s">
        <v>12</v>
      </c>
      <c r="B17" s="7" t="s">
        <v>603</v>
      </c>
      <c r="C17" s="8" t="s">
        <v>579</v>
      </c>
      <c r="D17" s="9" t="s">
        <v>819</v>
      </c>
      <c r="E17" s="8" t="s">
        <v>580</v>
      </c>
      <c r="F17" s="8"/>
    </row>
    <row r="18" spans="1:6" ht="25.5" x14ac:dyDescent="0.2">
      <c r="A18" s="6" t="s">
        <v>13</v>
      </c>
      <c r="B18" s="7" t="s">
        <v>604</v>
      </c>
      <c r="C18" s="8" t="s">
        <v>579</v>
      </c>
      <c r="D18" s="9" t="s">
        <v>819</v>
      </c>
      <c r="E18" s="8" t="s">
        <v>580</v>
      </c>
      <c r="F18" s="8"/>
    </row>
    <row r="19" spans="1:6" ht="25.5" x14ac:dyDescent="0.2">
      <c r="A19" s="11" t="s">
        <v>561</v>
      </c>
      <c r="B19" s="12" t="s">
        <v>608</v>
      </c>
      <c r="C19" s="13" t="s">
        <v>579</v>
      </c>
      <c r="D19" s="13" t="s">
        <v>581</v>
      </c>
      <c r="E19" s="13" t="s">
        <v>580</v>
      </c>
      <c r="F19" s="13"/>
    </row>
    <row r="20" spans="1:6" ht="25.5" x14ac:dyDescent="0.2">
      <c r="A20" s="11" t="s">
        <v>100</v>
      </c>
      <c r="B20" s="12" t="s">
        <v>609</v>
      </c>
      <c r="C20" s="13" t="s">
        <v>579</v>
      </c>
      <c r="D20" s="13" t="s">
        <v>581</v>
      </c>
      <c r="E20" s="13" t="s">
        <v>581</v>
      </c>
      <c r="F20" s="13"/>
    </row>
    <row r="21" spans="1:6" ht="114.75" x14ac:dyDescent="0.2">
      <c r="A21" s="6" t="s">
        <v>14</v>
      </c>
      <c r="B21" s="7" t="s">
        <v>947</v>
      </c>
      <c r="C21" s="8" t="s">
        <v>579</v>
      </c>
      <c r="D21" s="9" t="s">
        <v>820</v>
      </c>
      <c r="E21" s="10" t="s">
        <v>585</v>
      </c>
      <c r="F21" s="10" t="s">
        <v>584</v>
      </c>
    </row>
    <row r="22" spans="1:6" ht="25.5" x14ac:dyDescent="0.2">
      <c r="A22" s="6" t="s">
        <v>15</v>
      </c>
      <c r="B22" s="7" t="s">
        <v>948</v>
      </c>
      <c r="C22" s="8" t="s">
        <v>579</v>
      </c>
      <c r="D22" s="9" t="s">
        <v>818</v>
      </c>
      <c r="E22" s="8" t="s">
        <v>580</v>
      </c>
      <c r="F22" s="8"/>
    </row>
    <row r="23" spans="1:6" ht="25.5" x14ac:dyDescent="0.2">
      <c r="A23" s="6" t="s">
        <v>16</v>
      </c>
      <c r="B23" s="7" t="s">
        <v>949</v>
      </c>
      <c r="C23" s="8" t="s">
        <v>579</v>
      </c>
      <c r="D23" s="9" t="s">
        <v>819</v>
      </c>
      <c r="E23" s="8" t="s">
        <v>580</v>
      </c>
      <c r="F23" s="8"/>
    </row>
    <row r="24" spans="1:6" ht="25.5" x14ac:dyDescent="0.2">
      <c r="A24" s="6" t="s">
        <v>17</v>
      </c>
      <c r="B24" s="7" t="s">
        <v>950</v>
      </c>
      <c r="C24" s="8" t="s">
        <v>579</v>
      </c>
      <c r="D24" s="9" t="s">
        <v>819</v>
      </c>
      <c r="E24" s="8" t="s">
        <v>580</v>
      </c>
      <c r="F24" s="8"/>
    </row>
    <row r="25" spans="1:6" ht="25.5" x14ac:dyDescent="0.2">
      <c r="A25" s="6" t="s">
        <v>18</v>
      </c>
      <c r="B25" s="7" t="s">
        <v>951</v>
      </c>
      <c r="C25" s="8" t="s">
        <v>579</v>
      </c>
      <c r="D25" s="9" t="s">
        <v>819</v>
      </c>
      <c r="E25" s="8" t="s">
        <v>580</v>
      </c>
      <c r="F25" s="8"/>
    </row>
    <row r="26" spans="1:6" ht="25.5" x14ac:dyDescent="0.2">
      <c r="A26" s="11" t="s">
        <v>101</v>
      </c>
      <c r="B26" s="12" t="s">
        <v>952</v>
      </c>
      <c r="C26" s="13" t="s">
        <v>579</v>
      </c>
      <c r="D26" s="13" t="s">
        <v>581</v>
      </c>
      <c r="E26" s="13" t="s">
        <v>580</v>
      </c>
      <c r="F26" s="13"/>
    </row>
    <row r="27" spans="1:6" ht="114.75" x14ac:dyDescent="0.2">
      <c r="A27" s="6" t="s">
        <v>19</v>
      </c>
      <c r="B27" s="7" t="s">
        <v>610</v>
      </c>
      <c r="C27" s="8" t="s">
        <v>579</v>
      </c>
      <c r="D27" s="9" t="s">
        <v>820</v>
      </c>
      <c r="E27" s="10" t="s">
        <v>585</v>
      </c>
      <c r="F27" s="10" t="s">
        <v>584</v>
      </c>
    </row>
    <row r="28" spans="1:6" ht="25.5" x14ac:dyDescent="0.2">
      <c r="A28" s="6" t="s">
        <v>20</v>
      </c>
      <c r="B28" s="7" t="s">
        <v>611</v>
      </c>
      <c r="C28" s="8" t="s">
        <v>579</v>
      </c>
      <c r="D28" s="9" t="s">
        <v>818</v>
      </c>
      <c r="E28" s="8" t="s">
        <v>580</v>
      </c>
      <c r="F28" s="8"/>
    </row>
    <row r="29" spans="1:6" ht="25.5" x14ac:dyDescent="0.2">
      <c r="A29" s="6" t="s">
        <v>21</v>
      </c>
      <c r="B29" s="7" t="s">
        <v>612</v>
      </c>
      <c r="C29" s="8" t="s">
        <v>579</v>
      </c>
      <c r="D29" s="9" t="s">
        <v>819</v>
      </c>
      <c r="E29" s="8" t="s">
        <v>580</v>
      </c>
      <c r="F29" s="8"/>
    </row>
    <row r="30" spans="1:6" ht="25.5" x14ac:dyDescent="0.2">
      <c r="A30" s="6" t="s">
        <v>22</v>
      </c>
      <c r="B30" s="7" t="s">
        <v>613</v>
      </c>
      <c r="C30" s="8" t="s">
        <v>579</v>
      </c>
      <c r="D30" s="9" t="s">
        <v>819</v>
      </c>
      <c r="E30" s="8" t="s">
        <v>580</v>
      </c>
      <c r="F30" s="8"/>
    </row>
    <row r="31" spans="1:6" ht="25.5" x14ac:dyDescent="0.2">
      <c r="A31" s="6" t="s">
        <v>23</v>
      </c>
      <c r="B31" s="7" t="s">
        <v>614</v>
      </c>
      <c r="C31" s="8" t="s">
        <v>579</v>
      </c>
      <c r="D31" s="9" t="s">
        <v>819</v>
      </c>
      <c r="E31" s="8" t="s">
        <v>580</v>
      </c>
      <c r="F31" s="8"/>
    </row>
    <row r="32" spans="1:6" ht="25.5" x14ac:dyDescent="0.2">
      <c r="A32" s="6" t="s">
        <v>24</v>
      </c>
      <c r="B32" s="7" t="s">
        <v>615</v>
      </c>
      <c r="C32" s="8" t="s">
        <v>579</v>
      </c>
      <c r="D32" s="9" t="s">
        <v>819</v>
      </c>
      <c r="E32" s="10" t="s">
        <v>582</v>
      </c>
      <c r="F32" s="10" t="s">
        <v>953</v>
      </c>
    </row>
    <row r="33" spans="1:6" ht="25.5" x14ac:dyDescent="0.2">
      <c r="A33" s="11" t="s">
        <v>102</v>
      </c>
      <c r="B33" s="12" t="s">
        <v>616</v>
      </c>
      <c r="C33" s="13" t="s">
        <v>579</v>
      </c>
      <c r="D33" s="13" t="s">
        <v>581</v>
      </c>
      <c r="E33" s="13" t="s">
        <v>581</v>
      </c>
      <c r="F33" s="13"/>
    </row>
    <row r="34" spans="1:6" ht="25.5" x14ac:dyDescent="0.2">
      <c r="A34" s="6" t="s">
        <v>25</v>
      </c>
      <c r="B34" s="7" t="s">
        <v>611</v>
      </c>
      <c r="C34" s="8" t="s">
        <v>579</v>
      </c>
      <c r="D34" s="9" t="s">
        <v>818</v>
      </c>
      <c r="E34" s="8" t="s">
        <v>580</v>
      </c>
      <c r="F34" s="8"/>
    </row>
    <row r="35" spans="1:6" ht="25.5" x14ac:dyDescent="0.2">
      <c r="A35" s="6" t="s">
        <v>26</v>
      </c>
      <c r="B35" s="7" t="s">
        <v>612</v>
      </c>
      <c r="C35" s="8" t="s">
        <v>579</v>
      </c>
      <c r="D35" s="9" t="s">
        <v>819</v>
      </c>
      <c r="E35" s="8" t="s">
        <v>580</v>
      </c>
      <c r="F35" s="8"/>
    </row>
    <row r="36" spans="1:6" ht="25.5" x14ac:dyDescent="0.2">
      <c r="A36" s="6" t="s">
        <v>27</v>
      </c>
      <c r="B36" s="7" t="s">
        <v>613</v>
      </c>
      <c r="C36" s="8" t="s">
        <v>579</v>
      </c>
      <c r="D36" s="9" t="s">
        <v>819</v>
      </c>
      <c r="E36" s="8" t="s">
        <v>580</v>
      </c>
      <c r="F36" s="8"/>
    </row>
    <row r="37" spans="1:6" ht="25.5" x14ac:dyDescent="0.2">
      <c r="A37" s="6" t="s">
        <v>28</v>
      </c>
      <c r="B37" s="7" t="s">
        <v>614</v>
      </c>
      <c r="C37" s="8" t="s">
        <v>579</v>
      </c>
      <c r="D37" s="9" t="s">
        <v>819</v>
      </c>
      <c r="E37" s="8" t="s">
        <v>580</v>
      </c>
      <c r="F37" s="8"/>
    </row>
    <row r="38" spans="1:6" x14ac:dyDescent="0.2">
      <c r="A38" s="11" t="s">
        <v>103</v>
      </c>
      <c r="B38" s="12" t="s">
        <v>617</v>
      </c>
      <c r="C38" s="13" t="s">
        <v>579</v>
      </c>
      <c r="D38" s="13" t="s">
        <v>581</v>
      </c>
      <c r="E38" s="13" t="s">
        <v>580</v>
      </c>
      <c r="F38" s="13"/>
    </row>
    <row r="39" spans="1:6" ht="25.5" x14ac:dyDescent="0.2">
      <c r="A39" s="6" t="s">
        <v>29</v>
      </c>
      <c r="B39" s="7" t="s">
        <v>611</v>
      </c>
      <c r="C39" s="8" t="s">
        <v>579</v>
      </c>
      <c r="D39" s="9" t="s">
        <v>818</v>
      </c>
      <c r="E39" s="8" t="s">
        <v>580</v>
      </c>
      <c r="F39" s="8"/>
    </row>
    <row r="40" spans="1:6" ht="25.5" x14ac:dyDescent="0.2">
      <c r="A40" s="6" t="s">
        <v>30</v>
      </c>
      <c r="B40" s="7" t="s">
        <v>612</v>
      </c>
      <c r="C40" s="8" t="s">
        <v>579</v>
      </c>
      <c r="D40" s="9" t="s">
        <v>819</v>
      </c>
      <c r="E40" s="8" t="s">
        <v>580</v>
      </c>
      <c r="F40" s="8"/>
    </row>
    <row r="41" spans="1:6" ht="25.5" x14ac:dyDescent="0.2">
      <c r="A41" s="6" t="s">
        <v>31</v>
      </c>
      <c r="B41" s="7" t="s">
        <v>613</v>
      </c>
      <c r="C41" s="8" t="s">
        <v>579</v>
      </c>
      <c r="D41" s="9" t="s">
        <v>819</v>
      </c>
      <c r="E41" s="8" t="s">
        <v>580</v>
      </c>
      <c r="F41" s="8"/>
    </row>
    <row r="42" spans="1:6" ht="25.5" x14ac:dyDescent="0.2">
      <c r="A42" s="6" t="s">
        <v>32</v>
      </c>
      <c r="B42" s="7" t="s">
        <v>614</v>
      </c>
      <c r="C42" s="8" t="s">
        <v>579</v>
      </c>
      <c r="D42" s="9" t="s">
        <v>819</v>
      </c>
      <c r="E42" s="8" t="s">
        <v>580</v>
      </c>
      <c r="F42" s="8"/>
    </row>
    <row r="43" spans="1:6" x14ac:dyDescent="0.2">
      <c r="A43" s="11" t="s">
        <v>559</v>
      </c>
      <c r="B43" s="12" t="s">
        <v>618</v>
      </c>
      <c r="C43" s="13" t="s">
        <v>579</v>
      </c>
      <c r="D43" s="13" t="s">
        <v>581</v>
      </c>
      <c r="E43" s="13" t="s">
        <v>580</v>
      </c>
      <c r="F43" s="13"/>
    </row>
    <row r="44" spans="1:6" ht="25.5" x14ac:dyDescent="0.2">
      <c r="A44" s="6" t="s">
        <v>33</v>
      </c>
      <c r="B44" s="7" t="s">
        <v>611</v>
      </c>
      <c r="C44" s="8" t="s">
        <v>579</v>
      </c>
      <c r="D44" s="9" t="s">
        <v>818</v>
      </c>
      <c r="E44" s="8" t="s">
        <v>580</v>
      </c>
      <c r="F44" s="8"/>
    </row>
    <row r="45" spans="1:6" ht="25.5" x14ac:dyDescent="0.2">
      <c r="A45" s="6" t="s">
        <v>34</v>
      </c>
      <c r="B45" s="7" t="s">
        <v>612</v>
      </c>
      <c r="C45" s="8" t="s">
        <v>579</v>
      </c>
      <c r="D45" s="9" t="s">
        <v>819</v>
      </c>
      <c r="E45" s="8" t="s">
        <v>580</v>
      </c>
      <c r="F45" s="8"/>
    </row>
    <row r="46" spans="1:6" ht="25.5" x14ac:dyDescent="0.2">
      <c r="A46" s="6" t="s">
        <v>35</v>
      </c>
      <c r="B46" s="7" t="s">
        <v>613</v>
      </c>
      <c r="C46" s="8" t="s">
        <v>579</v>
      </c>
      <c r="D46" s="9" t="s">
        <v>819</v>
      </c>
      <c r="E46" s="8" t="s">
        <v>580</v>
      </c>
      <c r="F46" s="8"/>
    </row>
    <row r="47" spans="1:6" ht="25.5" x14ac:dyDescent="0.2">
      <c r="A47" s="6" t="s">
        <v>36</v>
      </c>
      <c r="B47" s="7" t="s">
        <v>614</v>
      </c>
      <c r="C47" s="8" t="s">
        <v>579</v>
      </c>
      <c r="D47" s="9" t="s">
        <v>819</v>
      </c>
      <c r="E47" s="8" t="s">
        <v>580</v>
      </c>
      <c r="F47" s="8"/>
    </row>
    <row r="48" spans="1:6" ht="25.5" x14ac:dyDescent="0.2">
      <c r="A48" s="6" t="s">
        <v>37</v>
      </c>
      <c r="B48" s="7" t="s">
        <v>615</v>
      </c>
      <c r="C48" s="8" t="s">
        <v>579</v>
      </c>
      <c r="D48" s="9" t="s">
        <v>819</v>
      </c>
      <c r="E48" s="10" t="s">
        <v>582</v>
      </c>
      <c r="F48" s="10" t="s">
        <v>953</v>
      </c>
    </row>
    <row r="49" spans="1:6" x14ac:dyDescent="0.2">
      <c r="A49" s="11" t="s">
        <v>567</v>
      </c>
      <c r="B49" s="12" t="s">
        <v>619</v>
      </c>
      <c r="C49" s="13" t="s">
        <v>579</v>
      </c>
      <c r="D49" s="13" t="s">
        <v>581</v>
      </c>
      <c r="E49" s="13" t="s">
        <v>581</v>
      </c>
      <c r="F49" s="13"/>
    </row>
    <row r="50" spans="1:6" ht="114.75" x14ac:dyDescent="0.2">
      <c r="A50" s="6" t="s">
        <v>38</v>
      </c>
      <c r="B50" s="7" t="s">
        <v>610</v>
      </c>
      <c r="C50" s="8" t="s">
        <v>579</v>
      </c>
      <c r="D50" s="9" t="s">
        <v>820</v>
      </c>
      <c r="E50" s="10" t="s">
        <v>585</v>
      </c>
      <c r="F50" s="10" t="s">
        <v>584</v>
      </c>
    </row>
    <row r="51" spans="1:6" ht="25.5" x14ac:dyDescent="0.2">
      <c r="A51" s="6" t="s">
        <v>39</v>
      </c>
      <c r="B51" s="7" t="s">
        <v>611</v>
      </c>
      <c r="C51" s="8" t="s">
        <v>579</v>
      </c>
      <c r="D51" s="9" t="s">
        <v>818</v>
      </c>
      <c r="E51" s="8" t="s">
        <v>580</v>
      </c>
      <c r="F51" s="8"/>
    </row>
    <row r="52" spans="1:6" ht="25.5" x14ac:dyDescent="0.2">
      <c r="A52" s="6" t="s">
        <v>40</v>
      </c>
      <c r="B52" s="7" t="s">
        <v>612</v>
      </c>
      <c r="C52" s="8" t="s">
        <v>579</v>
      </c>
      <c r="D52" s="9" t="s">
        <v>819</v>
      </c>
      <c r="E52" s="8" t="s">
        <v>580</v>
      </c>
      <c r="F52" s="8"/>
    </row>
    <row r="53" spans="1:6" ht="25.5" x14ac:dyDescent="0.2">
      <c r="A53" s="6" t="s">
        <v>41</v>
      </c>
      <c r="B53" s="7" t="s">
        <v>613</v>
      </c>
      <c r="C53" s="8" t="s">
        <v>579</v>
      </c>
      <c r="D53" s="9" t="s">
        <v>819</v>
      </c>
      <c r="E53" s="8" t="s">
        <v>580</v>
      </c>
      <c r="F53" s="8"/>
    </row>
    <row r="54" spans="1:6" ht="25.5" x14ac:dyDescent="0.2">
      <c r="A54" s="6" t="s">
        <v>42</v>
      </c>
      <c r="B54" s="7" t="s">
        <v>614</v>
      </c>
      <c r="C54" s="8" t="s">
        <v>579</v>
      </c>
      <c r="D54" s="9" t="s">
        <v>819</v>
      </c>
      <c r="E54" s="8" t="s">
        <v>580</v>
      </c>
      <c r="F54" s="8"/>
    </row>
    <row r="55" spans="1:6" ht="25.5" x14ac:dyDescent="0.2">
      <c r="A55" s="6" t="s">
        <v>43</v>
      </c>
      <c r="B55" s="7" t="s">
        <v>615</v>
      </c>
      <c r="C55" s="8" t="s">
        <v>579</v>
      </c>
      <c r="D55" s="9" t="s">
        <v>819</v>
      </c>
      <c r="E55" s="10" t="s">
        <v>582</v>
      </c>
      <c r="F55" s="10" t="s">
        <v>953</v>
      </c>
    </row>
    <row r="56" spans="1:6" x14ac:dyDescent="0.2">
      <c r="A56" s="11" t="s">
        <v>563</v>
      </c>
      <c r="B56" s="12" t="s">
        <v>620</v>
      </c>
      <c r="C56" s="13" t="s">
        <v>579</v>
      </c>
      <c r="D56" s="13" t="s">
        <v>581</v>
      </c>
      <c r="E56" s="13" t="s">
        <v>581</v>
      </c>
      <c r="F56" s="13"/>
    </row>
    <row r="57" spans="1:6" ht="25.5" x14ac:dyDescent="0.2">
      <c r="A57" s="6" t="s">
        <v>104</v>
      </c>
      <c r="B57" s="7" t="s">
        <v>621</v>
      </c>
      <c r="C57" s="8" t="s">
        <v>579</v>
      </c>
      <c r="D57" s="9" t="s">
        <v>819</v>
      </c>
      <c r="E57" s="8" t="s">
        <v>580</v>
      </c>
      <c r="F57" s="8"/>
    </row>
    <row r="58" spans="1:6" ht="25.5" x14ac:dyDescent="0.2">
      <c r="A58" s="11" t="s">
        <v>105</v>
      </c>
      <c r="B58" s="12" t="s">
        <v>622</v>
      </c>
      <c r="C58" s="13" t="s">
        <v>579</v>
      </c>
      <c r="D58" s="13" t="s">
        <v>819</v>
      </c>
      <c r="E58" s="13" t="s">
        <v>580</v>
      </c>
      <c r="F58" s="13"/>
    </row>
    <row r="59" spans="1:6" ht="25.5" x14ac:dyDescent="0.2">
      <c r="A59" s="6" t="s">
        <v>44</v>
      </c>
      <c r="B59" s="7" t="s">
        <v>623</v>
      </c>
      <c r="C59" s="8" t="s">
        <v>579</v>
      </c>
      <c r="D59" s="9" t="s">
        <v>818</v>
      </c>
      <c r="E59" s="8" t="s">
        <v>580</v>
      </c>
      <c r="F59" s="8"/>
    </row>
    <row r="60" spans="1:6" ht="25.5" x14ac:dyDescent="0.2">
      <c r="A60" s="6" t="s">
        <v>45</v>
      </c>
      <c r="B60" s="7" t="s">
        <v>624</v>
      </c>
      <c r="C60" s="8" t="s">
        <v>579</v>
      </c>
      <c r="D60" s="9" t="s">
        <v>819</v>
      </c>
      <c r="E60" s="8" t="s">
        <v>580</v>
      </c>
      <c r="F60" s="8"/>
    </row>
    <row r="61" spans="1:6" ht="25.5" x14ac:dyDescent="0.2">
      <c r="A61" s="6" t="s">
        <v>46</v>
      </c>
      <c r="B61" s="7" t="s">
        <v>625</v>
      </c>
      <c r="C61" s="8" t="s">
        <v>579</v>
      </c>
      <c r="D61" s="9" t="s">
        <v>819</v>
      </c>
      <c r="E61" s="8" t="s">
        <v>580</v>
      </c>
      <c r="F61" s="8"/>
    </row>
    <row r="62" spans="1:6" ht="25.5" x14ac:dyDescent="0.2">
      <c r="A62" s="6" t="s">
        <v>47</v>
      </c>
      <c r="B62" s="7" t="s">
        <v>626</v>
      </c>
      <c r="C62" s="8" t="s">
        <v>579</v>
      </c>
      <c r="D62" s="9" t="s">
        <v>819</v>
      </c>
      <c r="E62" s="8" t="s">
        <v>580</v>
      </c>
      <c r="F62" s="8"/>
    </row>
    <row r="63" spans="1:6" ht="25.5" x14ac:dyDescent="0.2">
      <c r="A63" s="6" t="s">
        <v>48</v>
      </c>
      <c r="B63" s="7" t="s">
        <v>627</v>
      </c>
      <c r="C63" s="8" t="s">
        <v>579</v>
      </c>
      <c r="D63" s="9" t="s">
        <v>819</v>
      </c>
      <c r="E63" s="10" t="s">
        <v>582</v>
      </c>
      <c r="F63" s="10" t="s">
        <v>953</v>
      </c>
    </row>
    <row r="64" spans="1:6" x14ac:dyDescent="0.2">
      <c r="A64" s="11" t="s">
        <v>566</v>
      </c>
      <c r="B64" s="12" t="s">
        <v>628</v>
      </c>
      <c r="C64" s="13" t="s">
        <v>579</v>
      </c>
      <c r="D64" s="13" t="s">
        <v>581</v>
      </c>
      <c r="E64" s="13" t="s">
        <v>581</v>
      </c>
      <c r="F64" s="13"/>
    </row>
    <row r="65" spans="1:6" ht="114.75" x14ac:dyDescent="0.2">
      <c r="A65" s="6" t="s">
        <v>49</v>
      </c>
      <c r="B65" s="7" t="s">
        <v>629</v>
      </c>
      <c r="C65" s="8" t="s">
        <v>579</v>
      </c>
      <c r="D65" s="9" t="s">
        <v>820</v>
      </c>
      <c r="E65" s="10" t="s">
        <v>585</v>
      </c>
      <c r="F65" s="10" t="s">
        <v>584</v>
      </c>
    </row>
    <row r="66" spans="1:6" ht="25.5" x14ac:dyDescent="0.2">
      <c r="A66" s="6" t="s">
        <v>50</v>
      </c>
      <c r="B66" s="7" t="s">
        <v>623</v>
      </c>
      <c r="C66" s="8" t="s">
        <v>579</v>
      </c>
      <c r="D66" s="9" t="s">
        <v>818</v>
      </c>
      <c r="E66" s="8" t="s">
        <v>580</v>
      </c>
      <c r="F66" s="8"/>
    </row>
    <row r="67" spans="1:6" ht="25.5" x14ac:dyDescent="0.2">
      <c r="A67" s="6" t="s">
        <v>51</v>
      </c>
      <c r="B67" s="7" t="s">
        <v>624</v>
      </c>
      <c r="C67" s="8" t="s">
        <v>579</v>
      </c>
      <c r="D67" s="9" t="s">
        <v>819</v>
      </c>
      <c r="E67" s="8" t="s">
        <v>580</v>
      </c>
      <c r="F67" s="8"/>
    </row>
    <row r="68" spans="1:6" ht="25.5" x14ac:dyDescent="0.2">
      <c r="A68" s="6" t="s">
        <v>52</v>
      </c>
      <c r="B68" s="7" t="s">
        <v>625</v>
      </c>
      <c r="C68" s="8" t="s">
        <v>579</v>
      </c>
      <c r="D68" s="9" t="s">
        <v>819</v>
      </c>
      <c r="E68" s="8" t="s">
        <v>580</v>
      </c>
      <c r="F68" s="8"/>
    </row>
    <row r="69" spans="1:6" ht="25.5" x14ac:dyDescent="0.2">
      <c r="A69" s="6" t="s">
        <v>53</v>
      </c>
      <c r="B69" s="7" t="s">
        <v>626</v>
      </c>
      <c r="C69" s="8" t="s">
        <v>579</v>
      </c>
      <c r="D69" s="9" t="s">
        <v>819</v>
      </c>
      <c r="E69" s="8" t="s">
        <v>580</v>
      </c>
      <c r="F69" s="8"/>
    </row>
    <row r="70" spans="1:6" ht="25.5" x14ac:dyDescent="0.2">
      <c r="A70" s="6" t="s">
        <v>54</v>
      </c>
      <c r="B70" s="7" t="s">
        <v>627</v>
      </c>
      <c r="C70" s="8" t="s">
        <v>579</v>
      </c>
      <c r="D70" s="9" t="s">
        <v>819</v>
      </c>
      <c r="E70" s="10" t="s">
        <v>582</v>
      </c>
      <c r="F70" s="10" t="s">
        <v>953</v>
      </c>
    </row>
    <row r="71" spans="1:6" x14ac:dyDescent="0.2">
      <c r="A71" s="11" t="s">
        <v>558</v>
      </c>
      <c r="B71" s="12" t="s">
        <v>630</v>
      </c>
      <c r="C71" s="13" t="s">
        <v>579</v>
      </c>
      <c r="D71" s="13" t="s">
        <v>581</v>
      </c>
      <c r="E71" s="13" t="s">
        <v>581</v>
      </c>
      <c r="F71" s="13"/>
    </row>
    <row r="72" spans="1:6" ht="114.75" x14ac:dyDescent="0.2">
      <c r="A72" s="6" t="s">
        <v>55</v>
      </c>
      <c r="B72" s="7" t="s">
        <v>629</v>
      </c>
      <c r="C72" s="8" t="s">
        <v>579</v>
      </c>
      <c r="D72" s="9" t="s">
        <v>820</v>
      </c>
      <c r="E72" s="10" t="s">
        <v>585</v>
      </c>
      <c r="F72" s="10" t="s">
        <v>584</v>
      </c>
    </row>
    <row r="73" spans="1:6" ht="25.5" x14ac:dyDescent="0.2">
      <c r="A73" s="6" t="s">
        <v>56</v>
      </c>
      <c r="B73" s="7" t="s">
        <v>623</v>
      </c>
      <c r="C73" s="8" t="s">
        <v>579</v>
      </c>
      <c r="D73" s="9" t="s">
        <v>818</v>
      </c>
      <c r="E73" s="8" t="s">
        <v>580</v>
      </c>
      <c r="F73" s="8"/>
    </row>
    <row r="74" spans="1:6" ht="25.5" x14ac:dyDescent="0.2">
      <c r="A74" s="6" t="s">
        <v>57</v>
      </c>
      <c r="B74" s="7" t="s">
        <v>624</v>
      </c>
      <c r="C74" s="8" t="s">
        <v>579</v>
      </c>
      <c r="D74" s="9" t="s">
        <v>819</v>
      </c>
      <c r="E74" s="8" t="s">
        <v>580</v>
      </c>
      <c r="F74" s="8"/>
    </row>
    <row r="75" spans="1:6" ht="25.5" x14ac:dyDescent="0.2">
      <c r="A75" s="6" t="s">
        <v>58</v>
      </c>
      <c r="B75" s="7" t="s">
        <v>625</v>
      </c>
      <c r="C75" s="8" t="s">
        <v>579</v>
      </c>
      <c r="D75" s="9" t="s">
        <v>819</v>
      </c>
      <c r="E75" s="8" t="s">
        <v>580</v>
      </c>
      <c r="F75" s="8"/>
    </row>
    <row r="76" spans="1:6" ht="25.5" x14ac:dyDescent="0.2">
      <c r="A76" s="6" t="s">
        <v>59</v>
      </c>
      <c r="B76" s="7" t="s">
        <v>626</v>
      </c>
      <c r="C76" s="8" t="s">
        <v>579</v>
      </c>
      <c r="D76" s="9" t="s">
        <v>819</v>
      </c>
      <c r="E76" s="8" t="s">
        <v>580</v>
      </c>
      <c r="F76" s="8"/>
    </row>
    <row r="77" spans="1:6" ht="25.5" x14ac:dyDescent="0.2">
      <c r="A77" s="6" t="s">
        <v>60</v>
      </c>
      <c r="B77" s="7" t="s">
        <v>627</v>
      </c>
      <c r="C77" s="8" t="s">
        <v>579</v>
      </c>
      <c r="D77" s="9" t="s">
        <v>819</v>
      </c>
      <c r="E77" s="10" t="s">
        <v>582</v>
      </c>
      <c r="F77" s="10" t="s">
        <v>953</v>
      </c>
    </row>
    <row r="78" spans="1:6" ht="25.5" x14ac:dyDescent="0.2">
      <c r="A78" s="11" t="s">
        <v>553</v>
      </c>
      <c r="B78" s="12" t="s">
        <v>631</v>
      </c>
      <c r="C78" s="13" t="s">
        <v>579</v>
      </c>
      <c r="D78" s="13" t="s">
        <v>581</v>
      </c>
      <c r="E78" s="13" t="s">
        <v>581</v>
      </c>
      <c r="F78" s="13"/>
    </row>
    <row r="79" spans="1:6" ht="114.75" x14ac:dyDescent="0.2">
      <c r="A79" s="6" t="s">
        <v>61</v>
      </c>
      <c r="B79" s="7" t="s">
        <v>629</v>
      </c>
      <c r="C79" s="8" t="s">
        <v>579</v>
      </c>
      <c r="D79" s="9" t="s">
        <v>820</v>
      </c>
      <c r="E79" s="10" t="s">
        <v>585</v>
      </c>
      <c r="F79" s="10" t="s">
        <v>584</v>
      </c>
    </row>
    <row r="80" spans="1:6" ht="25.5" x14ac:dyDescent="0.2">
      <c r="A80" s="6" t="s">
        <v>62</v>
      </c>
      <c r="B80" s="7" t="s">
        <v>623</v>
      </c>
      <c r="C80" s="8" t="s">
        <v>579</v>
      </c>
      <c r="D80" s="9" t="s">
        <v>818</v>
      </c>
      <c r="E80" s="8" t="s">
        <v>580</v>
      </c>
      <c r="F80" s="8"/>
    </row>
    <row r="81" spans="1:6" ht="25.5" x14ac:dyDescent="0.2">
      <c r="A81" s="6" t="s">
        <v>63</v>
      </c>
      <c r="B81" s="7" t="s">
        <v>624</v>
      </c>
      <c r="C81" s="8" t="s">
        <v>579</v>
      </c>
      <c r="D81" s="9" t="s">
        <v>819</v>
      </c>
      <c r="E81" s="8" t="s">
        <v>580</v>
      </c>
      <c r="F81" s="8"/>
    </row>
    <row r="82" spans="1:6" ht="25.5" x14ac:dyDescent="0.2">
      <c r="A82" s="6" t="s">
        <v>64</v>
      </c>
      <c r="B82" s="7" t="s">
        <v>625</v>
      </c>
      <c r="C82" s="8" t="s">
        <v>579</v>
      </c>
      <c r="D82" s="9" t="s">
        <v>819</v>
      </c>
      <c r="E82" s="8" t="s">
        <v>580</v>
      </c>
      <c r="F82" s="8"/>
    </row>
    <row r="83" spans="1:6" ht="25.5" x14ac:dyDescent="0.2">
      <c r="A83" s="6" t="s">
        <v>65</v>
      </c>
      <c r="B83" s="7" t="s">
        <v>626</v>
      </c>
      <c r="C83" s="8" t="s">
        <v>579</v>
      </c>
      <c r="D83" s="9" t="s">
        <v>819</v>
      </c>
      <c r="E83" s="8" t="s">
        <v>580</v>
      </c>
      <c r="F83" s="8"/>
    </row>
    <row r="84" spans="1:6" ht="25.5" x14ac:dyDescent="0.2">
      <c r="A84" s="6" t="s">
        <v>66</v>
      </c>
      <c r="B84" s="7" t="s">
        <v>627</v>
      </c>
      <c r="C84" s="8" t="s">
        <v>579</v>
      </c>
      <c r="D84" s="9" t="s">
        <v>819</v>
      </c>
      <c r="E84" s="10" t="s">
        <v>582</v>
      </c>
      <c r="F84" s="10" t="s">
        <v>953</v>
      </c>
    </row>
    <row r="85" spans="1:6" ht="25.5" x14ac:dyDescent="0.2">
      <c r="A85" s="11" t="s">
        <v>554</v>
      </c>
      <c r="B85" s="12" t="s">
        <v>632</v>
      </c>
      <c r="C85" s="13" t="s">
        <v>579</v>
      </c>
      <c r="D85" s="13" t="s">
        <v>581</v>
      </c>
      <c r="E85" s="13" t="s">
        <v>581</v>
      </c>
      <c r="F85" s="13"/>
    </row>
    <row r="86" spans="1:6" x14ac:dyDescent="0.2">
      <c r="A86" s="11" t="s">
        <v>106</v>
      </c>
      <c r="B86" s="12" t="s">
        <v>633</v>
      </c>
      <c r="C86" s="13" t="s">
        <v>579</v>
      </c>
      <c r="D86" s="13" t="s">
        <v>581</v>
      </c>
      <c r="E86" s="13" t="s">
        <v>581</v>
      </c>
      <c r="F86" s="13"/>
    </row>
    <row r="87" spans="1:6" ht="25.5" x14ac:dyDescent="0.2">
      <c r="A87" s="6" t="s">
        <v>67</v>
      </c>
      <c r="B87" s="7" t="s">
        <v>634</v>
      </c>
      <c r="C87" s="8" t="s">
        <v>579</v>
      </c>
      <c r="D87" s="9" t="s">
        <v>818</v>
      </c>
      <c r="E87" s="8" t="s">
        <v>580</v>
      </c>
      <c r="F87" s="8"/>
    </row>
    <row r="88" spans="1:6" ht="25.5" x14ac:dyDescent="0.2">
      <c r="A88" s="6" t="s">
        <v>68</v>
      </c>
      <c r="B88" s="7" t="s">
        <v>635</v>
      </c>
      <c r="C88" s="8" t="s">
        <v>579</v>
      </c>
      <c r="D88" s="9" t="s">
        <v>819</v>
      </c>
      <c r="E88" s="8" t="s">
        <v>580</v>
      </c>
      <c r="F88" s="8"/>
    </row>
    <row r="89" spans="1:6" ht="25.5" x14ac:dyDescent="0.2">
      <c r="A89" s="6" t="s">
        <v>69</v>
      </c>
      <c r="B89" s="7" t="s">
        <v>636</v>
      </c>
      <c r="C89" s="8" t="s">
        <v>579</v>
      </c>
      <c r="D89" s="9" t="s">
        <v>819</v>
      </c>
      <c r="E89" s="8" t="s">
        <v>580</v>
      </c>
      <c r="F89" s="8"/>
    </row>
    <row r="90" spans="1:6" ht="25.5" x14ac:dyDescent="0.2">
      <c r="A90" s="6" t="s">
        <v>70</v>
      </c>
      <c r="B90" s="7" t="s">
        <v>637</v>
      </c>
      <c r="C90" s="8" t="s">
        <v>579</v>
      </c>
      <c r="D90" s="9" t="s">
        <v>819</v>
      </c>
      <c r="E90" s="8" t="s">
        <v>580</v>
      </c>
      <c r="F90" s="8"/>
    </row>
    <row r="91" spans="1:6" ht="25.5" x14ac:dyDescent="0.2">
      <c r="A91" s="6" t="s">
        <v>71</v>
      </c>
      <c r="B91" s="7" t="s">
        <v>638</v>
      </c>
      <c r="C91" s="8" t="s">
        <v>579</v>
      </c>
      <c r="D91" s="9" t="s">
        <v>819</v>
      </c>
      <c r="E91" s="10" t="s">
        <v>582</v>
      </c>
      <c r="F91" s="10" t="s">
        <v>953</v>
      </c>
    </row>
    <row r="92" spans="1:6" ht="25.5" x14ac:dyDescent="0.2">
      <c r="A92" s="11" t="s">
        <v>555</v>
      </c>
      <c r="B92" s="12" t="s">
        <v>639</v>
      </c>
      <c r="C92" s="13" t="s">
        <v>579</v>
      </c>
      <c r="D92" s="13" t="s">
        <v>581</v>
      </c>
      <c r="E92" s="13" t="s">
        <v>581</v>
      </c>
      <c r="F92" s="13"/>
    </row>
    <row r="93" spans="1:6" ht="25.5" x14ac:dyDescent="0.2">
      <c r="A93" s="6" t="s">
        <v>72</v>
      </c>
      <c r="B93" s="7" t="s">
        <v>634</v>
      </c>
      <c r="C93" s="8" t="s">
        <v>579</v>
      </c>
      <c r="D93" s="9" t="s">
        <v>818</v>
      </c>
      <c r="E93" s="8" t="s">
        <v>580</v>
      </c>
      <c r="F93" s="8"/>
    </row>
    <row r="94" spans="1:6" ht="25.5" x14ac:dyDescent="0.2">
      <c r="A94" s="6" t="s">
        <v>73</v>
      </c>
      <c r="B94" s="7" t="s">
        <v>635</v>
      </c>
      <c r="C94" s="8" t="s">
        <v>579</v>
      </c>
      <c r="D94" s="9" t="s">
        <v>819</v>
      </c>
      <c r="E94" s="8" t="s">
        <v>580</v>
      </c>
      <c r="F94" s="8"/>
    </row>
    <row r="95" spans="1:6" ht="25.5" x14ac:dyDescent="0.2">
      <c r="A95" s="6" t="s">
        <v>74</v>
      </c>
      <c r="B95" s="7" t="s">
        <v>636</v>
      </c>
      <c r="C95" s="8" t="s">
        <v>579</v>
      </c>
      <c r="D95" s="9" t="s">
        <v>819</v>
      </c>
      <c r="E95" s="8" t="s">
        <v>580</v>
      </c>
      <c r="F95" s="8"/>
    </row>
    <row r="96" spans="1:6" ht="25.5" x14ac:dyDescent="0.2">
      <c r="A96" s="6" t="s">
        <v>75</v>
      </c>
      <c r="B96" s="7" t="s">
        <v>637</v>
      </c>
      <c r="C96" s="8" t="s">
        <v>579</v>
      </c>
      <c r="D96" s="9" t="s">
        <v>819</v>
      </c>
      <c r="E96" s="8" t="s">
        <v>580</v>
      </c>
      <c r="F96" s="8"/>
    </row>
    <row r="97" spans="1:6" ht="25.5" x14ac:dyDescent="0.2">
      <c r="A97" s="6" t="s">
        <v>76</v>
      </c>
      <c r="B97" s="7" t="s">
        <v>638</v>
      </c>
      <c r="C97" s="8" t="s">
        <v>579</v>
      </c>
      <c r="D97" s="9" t="s">
        <v>819</v>
      </c>
      <c r="E97" s="10" t="s">
        <v>582</v>
      </c>
      <c r="F97" s="10" t="s">
        <v>953</v>
      </c>
    </row>
    <row r="98" spans="1:6" ht="25.5" x14ac:dyDescent="0.2">
      <c r="A98" s="11" t="s">
        <v>565</v>
      </c>
      <c r="B98" s="12" t="s">
        <v>640</v>
      </c>
      <c r="C98" s="13" t="s">
        <v>579</v>
      </c>
      <c r="D98" s="13" t="s">
        <v>581</v>
      </c>
      <c r="E98" s="13" t="s">
        <v>581</v>
      </c>
      <c r="F98" s="13"/>
    </row>
    <row r="99" spans="1:6" ht="25.5" x14ac:dyDescent="0.2">
      <c r="A99" s="6" t="s">
        <v>77</v>
      </c>
      <c r="B99" s="7" t="s">
        <v>634</v>
      </c>
      <c r="C99" s="8" t="s">
        <v>579</v>
      </c>
      <c r="D99" s="9" t="s">
        <v>818</v>
      </c>
      <c r="E99" s="8" t="s">
        <v>580</v>
      </c>
      <c r="F99" s="8"/>
    </row>
    <row r="100" spans="1:6" ht="25.5" x14ac:dyDescent="0.2">
      <c r="A100" s="6" t="s">
        <v>78</v>
      </c>
      <c r="B100" s="7" t="s">
        <v>635</v>
      </c>
      <c r="C100" s="8" t="s">
        <v>579</v>
      </c>
      <c r="D100" s="9" t="s">
        <v>819</v>
      </c>
      <c r="E100" s="8" t="s">
        <v>580</v>
      </c>
      <c r="F100" s="8"/>
    </row>
    <row r="101" spans="1:6" ht="25.5" x14ac:dyDescent="0.2">
      <c r="A101" s="6" t="s">
        <v>79</v>
      </c>
      <c r="B101" s="7" t="s">
        <v>636</v>
      </c>
      <c r="C101" s="8" t="s">
        <v>579</v>
      </c>
      <c r="D101" s="9" t="s">
        <v>819</v>
      </c>
      <c r="E101" s="8" t="s">
        <v>580</v>
      </c>
      <c r="F101" s="8"/>
    </row>
    <row r="102" spans="1:6" ht="25.5" x14ac:dyDescent="0.2">
      <c r="A102" s="6" t="s">
        <v>80</v>
      </c>
      <c r="B102" s="7" t="s">
        <v>637</v>
      </c>
      <c r="C102" s="8" t="s">
        <v>579</v>
      </c>
      <c r="D102" s="9" t="s">
        <v>819</v>
      </c>
      <c r="E102" s="8" t="s">
        <v>580</v>
      </c>
      <c r="F102" s="8"/>
    </row>
    <row r="103" spans="1:6" ht="25.5" x14ac:dyDescent="0.2">
      <c r="A103" s="11" t="s">
        <v>562</v>
      </c>
      <c r="B103" s="12" t="s">
        <v>641</v>
      </c>
      <c r="C103" s="13" t="s">
        <v>579</v>
      </c>
      <c r="D103" s="13" t="s">
        <v>581</v>
      </c>
      <c r="E103" s="13" t="s">
        <v>580</v>
      </c>
      <c r="F103" s="13"/>
    </row>
    <row r="104" spans="1:6" ht="25.5" x14ac:dyDescent="0.2">
      <c r="A104" s="6" t="s">
        <v>81</v>
      </c>
      <c r="B104" s="7" t="s">
        <v>634</v>
      </c>
      <c r="C104" s="8" t="s">
        <v>579</v>
      </c>
      <c r="D104" s="9" t="s">
        <v>818</v>
      </c>
      <c r="E104" s="8" t="s">
        <v>580</v>
      </c>
      <c r="F104" s="8"/>
    </row>
    <row r="105" spans="1:6" ht="25.5" x14ac:dyDescent="0.2">
      <c r="A105" s="6" t="s">
        <v>82</v>
      </c>
      <c r="B105" s="7" t="s">
        <v>635</v>
      </c>
      <c r="C105" s="8" t="s">
        <v>579</v>
      </c>
      <c r="D105" s="9" t="s">
        <v>819</v>
      </c>
      <c r="E105" s="8" t="s">
        <v>580</v>
      </c>
      <c r="F105" s="8"/>
    </row>
    <row r="106" spans="1:6" ht="25.5" x14ac:dyDescent="0.2">
      <c r="A106" s="6" t="s">
        <v>83</v>
      </c>
      <c r="B106" s="7" t="s">
        <v>636</v>
      </c>
      <c r="C106" s="8" t="s">
        <v>579</v>
      </c>
      <c r="D106" s="9" t="s">
        <v>819</v>
      </c>
      <c r="E106" s="8" t="s">
        <v>580</v>
      </c>
      <c r="F106" s="8"/>
    </row>
    <row r="107" spans="1:6" ht="25.5" x14ac:dyDescent="0.2">
      <c r="A107" s="6" t="s">
        <v>84</v>
      </c>
      <c r="B107" s="7" t="s">
        <v>637</v>
      </c>
      <c r="C107" s="8" t="s">
        <v>579</v>
      </c>
      <c r="D107" s="9" t="s">
        <v>819</v>
      </c>
      <c r="E107" s="8" t="s">
        <v>580</v>
      </c>
      <c r="F107" s="8"/>
    </row>
    <row r="108" spans="1:6" ht="25.5" x14ac:dyDescent="0.2">
      <c r="A108" s="6" t="s">
        <v>85</v>
      </c>
      <c r="B108" s="7" t="s">
        <v>638</v>
      </c>
      <c r="C108" s="8" t="s">
        <v>579</v>
      </c>
      <c r="D108" s="9" t="s">
        <v>819</v>
      </c>
      <c r="E108" s="10" t="s">
        <v>582</v>
      </c>
      <c r="F108" s="10" t="s">
        <v>953</v>
      </c>
    </row>
    <row r="109" spans="1:6" ht="25.5" x14ac:dyDescent="0.2">
      <c r="A109" s="11" t="s">
        <v>556</v>
      </c>
      <c r="B109" s="12" t="s">
        <v>642</v>
      </c>
      <c r="C109" s="13" t="s">
        <v>579</v>
      </c>
      <c r="D109" s="13" t="s">
        <v>581</v>
      </c>
      <c r="E109" s="13" t="s">
        <v>581</v>
      </c>
      <c r="F109" s="13"/>
    </row>
    <row r="110" spans="1:6" ht="25.5" x14ac:dyDescent="0.2">
      <c r="A110" s="6" t="s">
        <v>86</v>
      </c>
      <c r="B110" s="7" t="s">
        <v>634</v>
      </c>
      <c r="C110" s="8" t="s">
        <v>579</v>
      </c>
      <c r="D110" s="9" t="s">
        <v>818</v>
      </c>
      <c r="E110" s="8" t="s">
        <v>580</v>
      </c>
      <c r="F110" s="8"/>
    </row>
    <row r="111" spans="1:6" ht="25.5" x14ac:dyDescent="0.2">
      <c r="A111" s="6" t="s">
        <v>87</v>
      </c>
      <c r="B111" s="7" t="s">
        <v>635</v>
      </c>
      <c r="C111" s="8" t="s">
        <v>579</v>
      </c>
      <c r="D111" s="9" t="s">
        <v>819</v>
      </c>
      <c r="E111" s="8" t="s">
        <v>580</v>
      </c>
      <c r="F111" s="8"/>
    </row>
    <row r="112" spans="1:6" ht="25.5" x14ac:dyDescent="0.2">
      <c r="A112" s="6" t="s">
        <v>88</v>
      </c>
      <c r="B112" s="7" t="s">
        <v>636</v>
      </c>
      <c r="C112" s="8" t="s">
        <v>579</v>
      </c>
      <c r="D112" s="9" t="s">
        <v>819</v>
      </c>
      <c r="E112" s="8" t="s">
        <v>580</v>
      </c>
      <c r="F112" s="8"/>
    </row>
    <row r="113" spans="1:6" ht="25.5" x14ac:dyDescent="0.2">
      <c r="A113" s="6" t="s">
        <v>89</v>
      </c>
      <c r="B113" s="7" t="s">
        <v>637</v>
      </c>
      <c r="C113" s="8" t="s">
        <v>579</v>
      </c>
      <c r="D113" s="9" t="s">
        <v>819</v>
      </c>
      <c r="E113" s="8" t="s">
        <v>580</v>
      </c>
      <c r="F113" s="8"/>
    </row>
    <row r="114" spans="1:6" ht="25.5" x14ac:dyDescent="0.2">
      <c r="A114" s="6" t="s">
        <v>90</v>
      </c>
      <c r="B114" s="7" t="s">
        <v>638</v>
      </c>
      <c r="C114" s="8" t="s">
        <v>579</v>
      </c>
      <c r="D114" s="9" t="s">
        <v>819</v>
      </c>
      <c r="E114" s="10" t="s">
        <v>582</v>
      </c>
      <c r="F114" s="10" t="s">
        <v>953</v>
      </c>
    </row>
    <row r="115" spans="1:6" ht="25.5" x14ac:dyDescent="0.2">
      <c r="A115" s="11" t="s">
        <v>560</v>
      </c>
      <c r="B115" s="12" t="s">
        <v>643</v>
      </c>
      <c r="C115" s="13" t="s">
        <v>579</v>
      </c>
      <c r="D115" s="13" t="s">
        <v>581</v>
      </c>
      <c r="E115" s="13" t="s">
        <v>581</v>
      </c>
      <c r="F115" s="13"/>
    </row>
    <row r="116" spans="1:6" ht="25.5" x14ac:dyDescent="0.2">
      <c r="A116" s="11" t="s">
        <v>107</v>
      </c>
      <c r="B116" s="12" t="s">
        <v>644</v>
      </c>
      <c r="C116" s="13" t="s">
        <v>579</v>
      </c>
      <c r="D116" s="13" t="s">
        <v>581</v>
      </c>
      <c r="E116" s="13" t="s">
        <v>581</v>
      </c>
      <c r="F116" s="13"/>
    </row>
    <row r="117" spans="1:6" ht="25.5" x14ac:dyDescent="0.2">
      <c r="A117" s="6" t="s">
        <v>108</v>
      </c>
      <c r="B117" s="7" t="s">
        <v>645</v>
      </c>
      <c r="C117" s="8" t="s">
        <v>579</v>
      </c>
      <c r="D117" s="9" t="s">
        <v>818</v>
      </c>
      <c r="E117" s="8" t="s">
        <v>580</v>
      </c>
      <c r="F117" s="8"/>
    </row>
    <row r="118" spans="1:6" ht="25.5" x14ac:dyDescent="0.2">
      <c r="A118" s="6" t="s">
        <v>109</v>
      </c>
      <c r="B118" s="7" t="s">
        <v>646</v>
      </c>
      <c r="C118" s="8" t="s">
        <v>579</v>
      </c>
      <c r="D118" s="9" t="s">
        <v>819</v>
      </c>
      <c r="E118" s="8" t="s">
        <v>580</v>
      </c>
      <c r="F118" s="8"/>
    </row>
    <row r="119" spans="1:6" ht="25.5" x14ac:dyDescent="0.2">
      <c r="A119" s="6" t="s">
        <v>91</v>
      </c>
      <c r="B119" s="7" t="s">
        <v>647</v>
      </c>
      <c r="C119" s="8" t="s">
        <v>579</v>
      </c>
      <c r="D119" s="9" t="s">
        <v>819</v>
      </c>
      <c r="E119" s="8" t="s">
        <v>580</v>
      </c>
      <c r="F119" s="8"/>
    </row>
    <row r="120" spans="1:6" ht="25.5" x14ac:dyDescent="0.2">
      <c r="A120" s="6" t="s">
        <v>92</v>
      </c>
      <c r="B120" s="7" t="s">
        <v>648</v>
      </c>
      <c r="C120" s="8" t="s">
        <v>579</v>
      </c>
      <c r="D120" s="9" t="s">
        <v>819</v>
      </c>
      <c r="E120" s="8" t="s">
        <v>580</v>
      </c>
      <c r="F120" s="8"/>
    </row>
    <row r="121" spans="1:6" ht="25.5" x14ac:dyDescent="0.2">
      <c r="A121" s="6" t="s">
        <v>110</v>
      </c>
      <c r="B121" s="7" t="s">
        <v>649</v>
      </c>
      <c r="C121" s="8" t="s">
        <v>579</v>
      </c>
      <c r="D121" s="9" t="s">
        <v>819</v>
      </c>
      <c r="E121" s="8" t="s">
        <v>580</v>
      </c>
      <c r="F121" s="8"/>
    </row>
    <row r="122" spans="1:6" ht="25.5" x14ac:dyDescent="0.2">
      <c r="A122" s="6" t="s">
        <v>93</v>
      </c>
      <c r="B122" s="7" t="s">
        <v>650</v>
      </c>
      <c r="C122" s="8" t="s">
        <v>579</v>
      </c>
      <c r="D122" s="9" t="s">
        <v>819</v>
      </c>
      <c r="E122" s="8" t="s">
        <v>580</v>
      </c>
      <c r="F122" s="8"/>
    </row>
    <row r="123" spans="1:6" ht="25.5" x14ac:dyDescent="0.2">
      <c r="A123" s="6" t="s">
        <v>94</v>
      </c>
      <c r="B123" s="7" t="s">
        <v>651</v>
      </c>
      <c r="C123" s="8" t="s">
        <v>579</v>
      </c>
      <c r="D123" s="9" t="s">
        <v>819</v>
      </c>
      <c r="E123" s="8" t="s">
        <v>580</v>
      </c>
      <c r="F123" s="8"/>
    </row>
    <row r="124" spans="1:6" ht="25.5" x14ac:dyDescent="0.2">
      <c r="A124" s="6" t="s">
        <v>95</v>
      </c>
      <c r="B124" s="7" t="s">
        <v>652</v>
      </c>
      <c r="C124" s="8" t="s">
        <v>579</v>
      </c>
      <c r="D124" s="9" t="s">
        <v>819</v>
      </c>
      <c r="E124" s="8" t="s">
        <v>580</v>
      </c>
      <c r="F124" s="8"/>
    </row>
    <row r="125" spans="1:6" ht="25.5" x14ac:dyDescent="0.2">
      <c r="A125" s="6" t="s">
        <v>111</v>
      </c>
      <c r="B125" s="7" t="s">
        <v>653</v>
      </c>
      <c r="C125" s="8" t="s">
        <v>579</v>
      </c>
      <c r="D125" s="9" t="s">
        <v>819</v>
      </c>
      <c r="E125" s="8" t="s">
        <v>580</v>
      </c>
      <c r="F125" s="8"/>
    </row>
    <row r="126" spans="1:6" ht="38.25" x14ac:dyDescent="0.2">
      <c r="A126" s="6" t="s">
        <v>96</v>
      </c>
      <c r="B126" s="7" t="s">
        <v>654</v>
      </c>
      <c r="C126" s="8" t="s">
        <v>579</v>
      </c>
      <c r="D126" s="9" t="s">
        <v>819</v>
      </c>
      <c r="E126" s="8" t="s">
        <v>580</v>
      </c>
      <c r="F126" s="8"/>
    </row>
    <row r="127" spans="1:6" ht="25.5" x14ac:dyDescent="0.2">
      <c r="A127" s="6" t="s">
        <v>112</v>
      </c>
      <c r="B127" s="7" t="s">
        <v>655</v>
      </c>
      <c r="C127" s="8" t="s">
        <v>579</v>
      </c>
      <c r="D127" s="9" t="s">
        <v>819</v>
      </c>
      <c r="E127" s="10" t="s">
        <v>582</v>
      </c>
      <c r="F127" s="10" t="s">
        <v>953</v>
      </c>
    </row>
    <row r="128" spans="1:6" ht="25.5" x14ac:dyDescent="0.2">
      <c r="A128" s="6" t="s">
        <v>97</v>
      </c>
      <c r="B128" s="7" t="s">
        <v>656</v>
      </c>
      <c r="C128" s="8" t="s">
        <v>579</v>
      </c>
      <c r="D128" s="9" t="s">
        <v>819</v>
      </c>
      <c r="E128" s="10" t="s">
        <v>582</v>
      </c>
      <c r="F128" s="10" t="s">
        <v>953</v>
      </c>
    </row>
    <row r="129" spans="1:6" ht="25.5" x14ac:dyDescent="0.2">
      <c r="A129" s="6" t="s">
        <v>98</v>
      </c>
      <c r="B129" s="7" t="s">
        <v>657</v>
      </c>
      <c r="C129" s="8" t="s">
        <v>579</v>
      </c>
      <c r="D129" s="9" t="s">
        <v>819</v>
      </c>
      <c r="E129" s="8" t="s">
        <v>580</v>
      </c>
      <c r="F129" s="8"/>
    </row>
    <row r="130" spans="1:6" ht="25.5" x14ac:dyDescent="0.2">
      <c r="A130" s="11" t="s">
        <v>99</v>
      </c>
      <c r="B130" s="12" t="s">
        <v>658</v>
      </c>
      <c r="C130" s="13" t="s">
        <v>579</v>
      </c>
      <c r="D130" s="13" t="s">
        <v>581</v>
      </c>
      <c r="E130" s="13" t="s">
        <v>581</v>
      </c>
      <c r="F130" s="13"/>
    </row>
    <row r="131" spans="1:6" x14ac:dyDescent="0.2">
      <c r="A131" s="11" t="s">
        <v>113</v>
      </c>
      <c r="B131" s="12" t="s">
        <v>865</v>
      </c>
      <c r="C131" s="13" t="s">
        <v>579</v>
      </c>
      <c r="D131" s="13" t="s">
        <v>581</v>
      </c>
      <c r="E131" s="13" t="s">
        <v>581</v>
      </c>
      <c r="F131" s="13"/>
    </row>
    <row r="132" spans="1:6" x14ac:dyDescent="0.2">
      <c r="A132" s="30" t="s">
        <v>574</v>
      </c>
      <c r="B132" s="31"/>
      <c r="C132" s="31"/>
      <c r="D132" s="31"/>
      <c r="E132" s="31"/>
      <c r="F132" s="31"/>
    </row>
    <row r="133" spans="1:6" ht="102" x14ac:dyDescent="0.2">
      <c r="A133" s="6" t="s">
        <v>114</v>
      </c>
      <c r="B133" s="7" t="s">
        <v>659</v>
      </c>
      <c r="C133" s="8" t="s">
        <v>579</v>
      </c>
      <c r="D133" s="9" t="s">
        <v>821</v>
      </c>
      <c r="E133" s="10" t="s">
        <v>586</v>
      </c>
      <c r="F133" s="10" t="s">
        <v>583</v>
      </c>
    </row>
    <row r="134" spans="1:6" ht="25.5" x14ac:dyDescent="0.2">
      <c r="A134" s="6" t="s">
        <v>115</v>
      </c>
      <c r="B134" s="7" t="s">
        <v>660</v>
      </c>
      <c r="C134" s="8" t="s">
        <v>579</v>
      </c>
      <c r="D134" s="9" t="s">
        <v>818</v>
      </c>
      <c r="E134" s="8" t="s">
        <v>580</v>
      </c>
      <c r="F134" s="8"/>
    </row>
    <row r="135" spans="1:6" ht="25.5" x14ac:dyDescent="0.2">
      <c r="A135" s="6" t="s">
        <v>116</v>
      </c>
      <c r="B135" s="7" t="s">
        <v>661</v>
      </c>
      <c r="C135" s="8" t="s">
        <v>579</v>
      </c>
      <c r="D135" s="9" t="s">
        <v>824</v>
      </c>
      <c r="E135" s="8" t="s">
        <v>580</v>
      </c>
      <c r="F135" s="8"/>
    </row>
    <row r="136" spans="1:6" ht="25.5" x14ac:dyDescent="0.2">
      <c r="A136" s="6" t="s">
        <v>117</v>
      </c>
      <c r="B136" s="7" t="s">
        <v>662</v>
      </c>
      <c r="C136" s="8" t="s">
        <v>579</v>
      </c>
      <c r="D136" s="9" t="s">
        <v>824</v>
      </c>
      <c r="E136" s="8" t="s">
        <v>580</v>
      </c>
      <c r="F136" s="8"/>
    </row>
    <row r="137" spans="1:6" ht="25.5" x14ac:dyDescent="0.2">
      <c r="A137" s="6" t="s">
        <v>118</v>
      </c>
      <c r="B137" s="7" t="s">
        <v>663</v>
      </c>
      <c r="C137" s="8" t="s">
        <v>579</v>
      </c>
      <c r="D137" s="9" t="s">
        <v>824</v>
      </c>
      <c r="E137" s="8" t="s">
        <v>580</v>
      </c>
      <c r="F137" s="8"/>
    </row>
    <row r="138" spans="1:6" ht="25.5" x14ac:dyDescent="0.2">
      <c r="A138" s="6" t="s">
        <v>119</v>
      </c>
      <c r="B138" s="7" t="s">
        <v>664</v>
      </c>
      <c r="C138" s="8" t="s">
        <v>579</v>
      </c>
      <c r="D138" s="9" t="s">
        <v>824</v>
      </c>
      <c r="E138" s="10" t="s">
        <v>587</v>
      </c>
      <c r="F138" s="10" t="s">
        <v>953</v>
      </c>
    </row>
    <row r="139" spans="1:6" ht="25.5" x14ac:dyDescent="0.2">
      <c r="A139" s="11" t="s">
        <v>268</v>
      </c>
      <c r="B139" s="12" t="s">
        <v>665</v>
      </c>
      <c r="C139" s="13" t="s">
        <v>579</v>
      </c>
      <c r="D139" s="13" t="s">
        <v>581</v>
      </c>
      <c r="E139" s="13" t="s">
        <v>581</v>
      </c>
      <c r="F139" s="13"/>
    </row>
    <row r="140" spans="1:6" ht="102" x14ac:dyDescent="0.2">
      <c r="A140" s="6" t="s">
        <v>120</v>
      </c>
      <c r="B140" s="7" t="s">
        <v>659</v>
      </c>
      <c r="C140" s="8" t="s">
        <v>575</v>
      </c>
      <c r="D140" s="9" t="s">
        <v>822</v>
      </c>
      <c r="E140" s="10" t="s">
        <v>586</v>
      </c>
      <c r="F140" s="10" t="s">
        <v>583</v>
      </c>
    </row>
    <row r="141" spans="1:6" ht="25.5" x14ac:dyDescent="0.2">
      <c r="A141" s="6" t="s">
        <v>121</v>
      </c>
      <c r="B141" s="7" t="s">
        <v>660</v>
      </c>
      <c r="C141" s="8" t="s">
        <v>575</v>
      </c>
      <c r="D141" s="9" t="s">
        <v>823</v>
      </c>
      <c r="E141" s="8" t="s">
        <v>580</v>
      </c>
      <c r="F141" s="8"/>
    </row>
    <row r="142" spans="1:6" ht="25.5" x14ac:dyDescent="0.2">
      <c r="A142" s="6" t="s">
        <v>122</v>
      </c>
      <c r="B142" s="7" t="s">
        <v>661</v>
      </c>
      <c r="C142" s="8" t="s">
        <v>575</v>
      </c>
      <c r="D142" s="9" t="s">
        <v>825</v>
      </c>
      <c r="E142" s="8" t="s">
        <v>580</v>
      </c>
      <c r="F142" s="8"/>
    </row>
    <row r="143" spans="1:6" ht="25.5" x14ac:dyDescent="0.2">
      <c r="A143" s="6" t="s">
        <v>123</v>
      </c>
      <c r="B143" s="7" t="s">
        <v>662</v>
      </c>
      <c r="C143" s="8" t="s">
        <v>575</v>
      </c>
      <c r="D143" s="9" t="s">
        <v>825</v>
      </c>
      <c r="E143" s="8" t="s">
        <v>580</v>
      </c>
      <c r="F143" s="8"/>
    </row>
    <row r="144" spans="1:6" ht="25.5" x14ac:dyDescent="0.2">
      <c r="A144" s="6" t="s">
        <v>124</v>
      </c>
      <c r="B144" s="7" t="s">
        <v>663</v>
      </c>
      <c r="C144" s="8" t="s">
        <v>575</v>
      </c>
      <c r="D144" s="9" t="s">
        <v>825</v>
      </c>
      <c r="E144" s="8" t="s">
        <v>580</v>
      </c>
      <c r="F144" s="8"/>
    </row>
    <row r="145" spans="1:6" ht="25.5" x14ac:dyDescent="0.2">
      <c r="A145" s="6" t="s">
        <v>125</v>
      </c>
      <c r="B145" s="7" t="s">
        <v>664</v>
      </c>
      <c r="C145" s="8" t="s">
        <v>575</v>
      </c>
      <c r="D145" s="9" t="s">
        <v>825</v>
      </c>
      <c r="E145" s="10" t="s">
        <v>587</v>
      </c>
      <c r="F145" s="10" t="s">
        <v>953</v>
      </c>
    </row>
    <row r="146" spans="1:6" ht="25.5" x14ac:dyDescent="0.2">
      <c r="A146" s="11" t="s">
        <v>269</v>
      </c>
      <c r="B146" s="12" t="s">
        <v>666</v>
      </c>
      <c r="C146" s="13" t="s">
        <v>575</v>
      </c>
      <c r="D146" s="13" t="s">
        <v>581</v>
      </c>
      <c r="E146" s="13" t="s">
        <v>581</v>
      </c>
      <c r="F146" s="13"/>
    </row>
    <row r="147" spans="1:6" ht="114.75" x14ac:dyDescent="0.2">
      <c r="A147" s="6" t="s">
        <v>126</v>
      </c>
      <c r="B147" s="7" t="s">
        <v>659</v>
      </c>
      <c r="C147" s="8" t="s">
        <v>579</v>
      </c>
      <c r="D147" s="9" t="s">
        <v>821</v>
      </c>
      <c r="E147" s="10" t="s">
        <v>585</v>
      </c>
      <c r="F147" s="10" t="s">
        <v>588</v>
      </c>
    </row>
    <row r="148" spans="1:6" ht="25.5" x14ac:dyDescent="0.2">
      <c r="A148" s="6" t="s">
        <v>127</v>
      </c>
      <c r="B148" s="7" t="s">
        <v>660</v>
      </c>
      <c r="C148" s="8" t="s">
        <v>579</v>
      </c>
      <c r="D148" s="9" t="s">
        <v>818</v>
      </c>
      <c r="E148" s="8" t="s">
        <v>580</v>
      </c>
      <c r="F148" s="8"/>
    </row>
    <row r="149" spans="1:6" ht="25.5" x14ac:dyDescent="0.2">
      <c r="A149" s="6" t="s">
        <v>128</v>
      </c>
      <c r="B149" s="7" t="s">
        <v>661</v>
      </c>
      <c r="C149" s="8" t="s">
        <v>579</v>
      </c>
      <c r="D149" s="9" t="s">
        <v>819</v>
      </c>
      <c r="E149" s="8" t="s">
        <v>580</v>
      </c>
      <c r="F149" s="8"/>
    </row>
    <row r="150" spans="1:6" ht="25.5" x14ac:dyDescent="0.2">
      <c r="A150" s="6" t="s">
        <v>129</v>
      </c>
      <c r="B150" s="7" t="s">
        <v>662</v>
      </c>
      <c r="C150" s="8" t="s">
        <v>579</v>
      </c>
      <c r="D150" s="9" t="s">
        <v>819</v>
      </c>
      <c r="E150" s="8" t="s">
        <v>580</v>
      </c>
      <c r="F150" s="8"/>
    </row>
    <row r="151" spans="1:6" ht="25.5" x14ac:dyDescent="0.2">
      <c r="A151" s="6" t="s">
        <v>130</v>
      </c>
      <c r="B151" s="7" t="s">
        <v>663</v>
      </c>
      <c r="C151" s="8" t="s">
        <v>579</v>
      </c>
      <c r="D151" s="9" t="s">
        <v>819</v>
      </c>
      <c r="E151" s="8" t="s">
        <v>580</v>
      </c>
      <c r="F151" s="8"/>
    </row>
    <row r="152" spans="1:6" ht="25.5" x14ac:dyDescent="0.2">
      <c r="A152" s="11" t="s">
        <v>270</v>
      </c>
      <c r="B152" s="12" t="s">
        <v>667</v>
      </c>
      <c r="C152" s="13" t="s">
        <v>579</v>
      </c>
      <c r="D152" s="13" t="s">
        <v>581</v>
      </c>
      <c r="E152" s="13" t="s">
        <v>581</v>
      </c>
      <c r="F152" s="13"/>
    </row>
    <row r="153" spans="1:6" ht="114.75" x14ac:dyDescent="0.2">
      <c r="A153" s="6" t="s">
        <v>131</v>
      </c>
      <c r="B153" s="7" t="s">
        <v>659</v>
      </c>
      <c r="C153" s="8" t="s">
        <v>579</v>
      </c>
      <c r="D153" s="9" t="s">
        <v>821</v>
      </c>
      <c r="E153" s="10" t="s">
        <v>585</v>
      </c>
      <c r="F153" s="10" t="s">
        <v>588</v>
      </c>
    </row>
    <row r="154" spans="1:6" ht="25.5" x14ac:dyDescent="0.2">
      <c r="A154" s="6" t="s">
        <v>132</v>
      </c>
      <c r="B154" s="7" t="s">
        <v>660</v>
      </c>
      <c r="C154" s="8" t="s">
        <v>579</v>
      </c>
      <c r="D154" s="9" t="s">
        <v>818</v>
      </c>
      <c r="E154" s="8" t="s">
        <v>580</v>
      </c>
      <c r="F154" s="8"/>
    </row>
    <row r="155" spans="1:6" ht="25.5" x14ac:dyDescent="0.2">
      <c r="A155" s="6" t="s">
        <v>133</v>
      </c>
      <c r="B155" s="7" t="s">
        <v>661</v>
      </c>
      <c r="C155" s="8" t="s">
        <v>579</v>
      </c>
      <c r="D155" s="9" t="s">
        <v>819</v>
      </c>
      <c r="E155" s="8" t="s">
        <v>580</v>
      </c>
      <c r="F155" s="8"/>
    </row>
    <row r="156" spans="1:6" ht="25.5" x14ac:dyDescent="0.2">
      <c r="A156" s="6" t="s">
        <v>134</v>
      </c>
      <c r="B156" s="7" t="s">
        <v>662</v>
      </c>
      <c r="C156" s="8" t="s">
        <v>579</v>
      </c>
      <c r="D156" s="9" t="s">
        <v>819</v>
      </c>
      <c r="E156" s="8" t="s">
        <v>580</v>
      </c>
      <c r="F156" s="8"/>
    </row>
    <row r="157" spans="1:6" ht="25.5" x14ac:dyDescent="0.2">
      <c r="A157" s="6" t="s">
        <v>135</v>
      </c>
      <c r="B157" s="7" t="s">
        <v>663</v>
      </c>
      <c r="C157" s="8" t="s">
        <v>579</v>
      </c>
      <c r="D157" s="9" t="s">
        <v>819</v>
      </c>
      <c r="E157" s="8" t="s">
        <v>580</v>
      </c>
      <c r="F157" s="8"/>
    </row>
    <row r="158" spans="1:6" ht="25.5" x14ac:dyDescent="0.2">
      <c r="A158" s="6" t="s">
        <v>136</v>
      </c>
      <c r="B158" s="7" t="s">
        <v>664</v>
      </c>
      <c r="C158" s="8" t="s">
        <v>579</v>
      </c>
      <c r="D158" s="9" t="s">
        <v>819</v>
      </c>
      <c r="E158" s="10" t="s">
        <v>571</v>
      </c>
      <c r="F158" s="10" t="s">
        <v>953</v>
      </c>
    </row>
    <row r="159" spans="1:6" ht="25.5" x14ac:dyDescent="0.2">
      <c r="A159" s="11" t="s">
        <v>271</v>
      </c>
      <c r="B159" s="12" t="s">
        <v>668</v>
      </c>
      <c r="C159" s="13" t="s">
        <v>579</v>
      </c>
      <c r="D159" s="13" t="s">
        <v>581</v>
      </c>
      <c r="E159" s="13" t="s">
        <v>581</v>
      </c>
      <c r="F159" s="13"/>
    </row>
    <row r="160" spans="1:6" ht="114.75" x14ac:dyDescent="0.2">
      <c r="A160" s="6" t="s">
        <v>137</v>
      </c>
      <c r="B160" s="7" t="s">
        <v>659</v>
      </c>
      <c r="C160" s="8" t="s">
        <v>579</v>
      </c>
      <c r="D160" s="9" t="s">
        <v>821</v>
      </c>
      <c r="E160" s="10" t="s">
        <v>589</v>
      </c>
      <c r="F160" s="10" t="s">
        <v>588</v>
      </c>
    </row>
    <row r="161" spans="1:6" ht="25.5" x14ac:dyDescent="0.2">
      <c r="A161" s="6" t="s">
        <v>138</v>
      </c>
      <c r="B161" s="7" t="s">
        <v>660</v>
      </c>
      <c r="C161" s="8" t="s">
        <v>579</v>
      </c>
      <c r="D161" s="9" t="s">
        <v>818</v>
      </c>
      <c r="E161" s="8" t="s">
        <v>580</v>
      </c>
      <c r="F161" s="8"/>
    </row>
    <row r="162" spans="1:6" ht="25.5" x14ac:dyDescent="0.2">
      <c r="A162" s="6" t="s">
        <v>139</v>
      </c>
      <c r="B162" s="7" t="s">
        <v>661</v>
      </c>
      <c r="C162" s="8" t="s">
        <v>579</v>
      </c>
      <c r="D162" s="9" t="s">
        <v>819</v>
      </c>
      <c r="E162" s="8" t="s">
        <v>580</v>
      </c>
      <c r="F162" s="8"/>
    </row>
    <row r="163" spans="1:6" ht="25.5" x14ac:dyDescent="0.2">
      <c r="A163" s="6" t="s">
        <v>140</v>
      </c>
      <c r="B163" s="7" t="s">
        <v>662</v>
      </c>
      <c r="C163" s="8" t="s">
        <v>579</v>
      </c>
      <c r="D163" s="9" t="s">
        <v>819</v>
      </c>
      <c r="E163" s="8" t="s">
        <v>580</v>
      </c>
      <c r="F163" s="8"/>
    </row>
    <row r="164" spans="1:6" ht="25.5" x14ac:dyDescent="0.2">
      <c r="A164" s="6" t="s">
        <v>141</v>
      </c>
      <c r="B164" s="7" t="s">
        <v>663</v>
      </c>
      <c r="C164" s="8" t="s">
        <v>579</v>
      </c>
      <c r="D164" s="9" t="s">
        <v>819</v>
      </c>
      <c r="E164" s="8" t="s">
        <v>580</v>
      </c>
      <c r="F164" s="8"/>
    </row>
    <row r="165" spans="1:6" ht="25.5" x14ac:dyDescent="0.2">
      <c r="A165" s="6" t="s">
        <v>142</v>
      </c>
      <c r="B165" s="7" t="s">
        <v>664</v>
      </c>
      <c r="C165" s="8" t="s">
        <v>579</v>
      </c>
      <c r="D165" s="9" t="s">
        <v>819</v>
      </c>
      <c r="E165" s="10" t="s">
        <v>571</v>
      </c>
      <c r="F165" s="10" t="s">
        <v>953</v>
      </c>
    </row>
    <row r="166" spans="1:6" ht="25.5" x14ac:dyDescent="0.2">
      <c r="A166" s="11" t="s">
        <v>272</v>
      </c>
      <c r="B166" s="12" t="s">
        <v>669</v>
      </c>
      <c r="C166" s="13" t="s">
        <v>579</v>
      </c>
      <c r="D166" s="13" t="s">
        <v>581</v>
      </c>
      <c r="E166" s="13" t="s">
        <v>581</v>
      </c>
      <c r="F166" s="13"/>
    </row>
    <row r="167" spans="1:6" ht="25.5" x14ac:dyDescent="0.2">
      <c r="A167" s="11" t="s">
        <v>244</v>
      </c>
      <c r="B167" s="12" t="s">
        <v>670</v>
      </c>
      <c r="C167" s="13" t="s">
        <v>581</v>
      </c>
      <c r="D167" s="13" t="s">
        <v>581</v>
      </c>
      <c r="E167" s="13" t="s">
        <v>581</v>
      </c>
      <c r="F167" s="13"/>
    </row>
    <row r="168" spans="1:6" ht="25.5" x14ac:dyDescent="0.2">
      <c r="A168" s="6" t="s">
        <v>143</v>
      </c>
      <c r="B168" s="7" t="s">
        <v>671</v>
      </c>
      <c r="C168" s="8" t="s">
        <v>575</v>
      </c>
      <c r="D168" s="9" t="s">
        <v>826</v>
      </c>
      <c r="E168" s="10" t="s">
        <v>590</v>
      </c>
      <c r="F168" s="8"/>
    </row>
    <row r="169" spans="1:6" ht="51" x14ac:dyDescent="0.2">
      <c r="A169" s="6" t="s">
        <v>144</v>
      </c>
      <c r="B169" s="7" t="s">
        <v>672</v>
      </c>
      <c r="C169" s="8" t="s">
        <v>575</v>
      </c>
      <c r="D169" s="9" t="s">
        <v>826</v>
      </c>
      <c r="E169" s="10" t="s">
        <v>591</v>
      </c>
      <c r="F169" s="8"/>
    </row>
    <row r="170" spans="1:6" ht="51" x14ac:dyDescent="0.2">
      <c r="A170" s="6" t="s">
        <v>145</v>
      </c>
      <c r="B170" s="7" t="s">
        <v>673</v>
      </c>
      <c r="C170" s="8" t="s">
        <v>575</v>
      </c>
      <c r="D170" s="9" t="s">
        <v>826</v>
      </c>
      <c r="E170" s="10" t="s">
        <v>591</v>
      </c>
      <c r="F170" s="8"/>
    </row>
    <row r="171" spans="1:6" ht="51" x14ac:dyDescent="0.2">
      <c r="A171" s="6" t="s">
        <v>145</v>
      </c>
      <c r="B171" s="7" t="s">
        <v>674</v>
      </c>
      <c r="C171" s="8" t="s">
        <v>575</v>
      </c>
      <c r="D171" s="9" t="s">
        <v>826</v>
      </c>
      <c r="E171" s="10" t="s">
        <v>591</v>
      </c>
      <c r="F171" s="8"/>
    </row>
    <row r="172" spans="1:6" ht="51" x14ac:dyDescent="0.2">
      <c r="A172" s="6" t="s">
        <v>146</v>
      </c>
      <c r="B172" s="7" t="s">
        <v>675</v>
      </c>
      <c r="C172" s="8" t="s">
        <v>575</v>
      </c>
      <c r="D172" s="9" t="s">
        <v>826</v>
      </c>
      <c r="E172" s="10" t="s">
        <v>591</v>
      </c>
      <c r="F172" s="8"/>
    </row>
    <row r="173" spans="1:6" x14ac:dyDescent="0.2">
      <c r="A173" s="6" t="s">
        <v>147</v>
      </c>
      <c r="B173" s="7" t="s">
        <v>676</v>
      </c>
      <c r="C173" s="8" t="s">
        <v>575</v>
      </c>
      <c r="D173" s="9" t="s">
        <v>826</v>
      </c>
      <c r="E173" s="8" t="s">
        <v>580</v>
      </c>
      <c r="F173" s="8"/>
    </row>
    <row r="174" spans="1:6" x14ac:dyDescent="0.2">
      <c r="A174" s="6" t="s">
        <v>148</v>
      </c>
      <c r="B174" s="7" t="s">
        <v>677</v>
      </c>
      <c r="C174" s="8" t="s">
        <v>575</v>
      </c>
      <c r="D174" s="9" t="s">
        <v>827</v>
      </c>
      <c r="E174" s="8" t="s">
        <v>580</v>
      </c>
      <c r="F174" s="8"/>
    </row>
    <row r="175" spans="1:6" ht="25.5" x14ac:dyDescent="0.2">
      <c r="A175" s="6" t="s">
        <v>149</v>
      </c>
      <c r="B175" s="7" t="s">
        <v>678</v>
      </c>
      <c r="C175" s="8" t="s">
        <v>575</v>
      </c>
      <c r="D175" s="9" t="s">
        <v>828</v>
      </c>
      <c r="E175" s="8" t="s">
        <v>580</v>
      </c>
      <c r="F175" s="8"/>
    </row>
    <row r="176" spans="1:6" ht="25.5" x14ac:dyDescent="0.2">
      <c r="A176" s="6" t="s">
        <v>150</v>
      </c>
      <c r="B176" s="7" t="s">
        <v>679</v>
      </c>
      <c r="C176" s="8" t="s">
        <v>575</v>
      </c>
      <c r="D176" s="9" t="s">
        <v>828</v>
      </c>
      <c r="E176" s="8" t="s">
        <v>580</v>
      </c>
      <c r="F176" s="8"/>
    </row>
    <row r="177" spans="1:6" ht="25.5" x14ac:dyDescent="0.2">
      <c r="A177" s="6" t="s">
        <v>151</v>
      </c>
      <c r="B177" s="7" t="s">
        <v>680</v>
      </c>
      <c r="C177" s="8" t="s">
        <v>575</v>
      </c>
      <c r="D177" s="9" t="s">
        <v>828</v>
      </c>
      <c r="E177" s="8" t="s">
        <v>580</v>
      </c>
      <c r="F177" s="8"/>
    </row>
    <row r="178" spans="1:6" ht="25.5" x14ac:dyDescent="0.2">
      <c r="A178" s="6" t="s">
        <v>245</v>
      </c>
      <c r="B178" s="7" t="s">
        <v>681</v>
      </c>
      <c r="C178" s="8" t="s">
        <v>576</v>
      </c>
      <c r="D178" s="9" t="s">
        <v>834</v>
      </c>
      <c r="E178" s="8" t="s">
        <v>580</v>
      </c>
      <c r="F178" s="8"/>
    </row>
    <row r="179" spans="1:6" x14ac:dyDescent="0.2">
      <c r="A179" s="6" t="s">
        <v>246</v>
      </c>
      <c r="B179" s="7" t="s">
        <v>682</v>
      </c>
      <c r="C179" s="8" t="s">
        <v>576</v>
      </c>
      <c r="D179" s="9" t="s">
        <v>834</v>
      </c>
      <c r="E179" s="8" t="s">
        <v>580</v>
      </c>
      <c r="F179" s="8"/>
    </row>
    <row r="180" spans="1:6" ht="25.5" x14ac:dyDescent="0.2">
      <c r="A180" s="6" t="s">
        <v>152</v>
      </c>
      <c r="B180" s="7" t="s">
        <v>683</v>
      </c>
      <c r="C180" s="8" t="s">
        <v>576</v>
      </c>
      <c r="D180" s="9" t="s">
        <v>835</v>
      </c>
      <c r="E180" s="8" t="s">
        <v>580</v>
      </c>
      <c r="F180" s="8"/>
    </row>
    <row r="181" spans="1:6" ht="51" x14ac:dyDescent="0.2">
      <c r="A181" s="6" t="s">
        <v>153</v>
      </c>
      <c r="B181" s="7" t="s">
        <v>684</v>
      </c>
      <c r="C181" s="8" t="s">
        <v>575</v>
      </c>
      <c r="D181" s="9" t="s">
        <v>828</v>
      </c>
      <c r="E181" s="10" t="s">
        <v>591</v>
      </c>
      <c r="F181" s="8"/>
    </row>
    <row r="182" spans="1:6" ht="38.25" x14ac:dyDescent="0.2">
      <c r="A182" s="6" t="s">
        <v>154</v>
      </c>
      <c r="B182" s="7" t="s">
        <v>685</v>
      </c>
      <c r="C182" s="8" t="s">
        <v>579</v>
      </c>
      <c r="D182" s="9" t="s">
        <v>819</v>
      </c>
      <c r="E182" s="10" t="s">
        <v>592</v>
      </c>
      <c r="F182" s="8"/>
    </row>
    <row r="183" spans="1:6" ht="25.5" x14ac:dyDescent="0.2">
      <c r="A183" s="6" t="s">
        <v>154</v>
      </c>
      <c r="B183" s="7" t="s">
        <v>686</v>
      </c>
      <c r="C183" s="8" t="s">
        <v>579</v>
      </c>
      <c r="D183" s="9" t="s">
        <v>819</v>
      </c>
      <c r="E183" s="10" t="s">
        <v>582</v>
      </c>
      <c r="F183" s="8"/>
    </row>
    <row r="184" spans="1:6" ht="25.5" x14ac:dyDescent="0.2">
      <c r="A184" s="11" t="s">
        <v>273</v>
      </c>
      <c r="B184" s="12" t="s">
        <v>687</v>
      </c>
      <c r="C184" s="13" t="s">
        <v>581</v>
      </c>
      <c r="D184" s="13" t="s">
        <v>581</v>
      </c>
      <c r="E184" s="13" t="s">
        <v>581</v>
      </c>
      <c r="F184" s="13"/>
    </row>
    <row r="185" spans="1:6" ht="63.75" x14ac:dyDescent="0.2">
      <c r="A185" s="6" t="s">
        <v>155</v>
      </c>
      <c r="B185" s="7" t="s">
        <v>688</v>
      </c>
      <c r="C185" s="8" t="s">
        <v>838</v>
      </c>
      <c r="D185" s="9" t="s">
        <v>830</v>
      </c>
      <c r="E185" s="10" t="s">
        <v>594</v>
      </c>
      <c r="F185" s="10" t="s">
        <v>831</v>
      </c>
    </row>
    <row r="186" spans="1:6" ht="63.75" x14ac:dyDescent="0.2">
      <c r="A186" s="6" t="s">
        <v>156</v>
      </c>
      <c r="B186" s="7" t="s">
        <v>677</v>
      </c>
      <c r="C186" s="8" t="s">
        <v>838</v>
      </c>
      <c r="D186" s="9" t="s">
        <v>832</v>
      </c>
      <c r="E186" s="10" t="s">
        <v>594</v>
      </c>
      <c r="F186" s="10" t="s">
        <v>831</v>
      </c>
    </row>
    <row r="187" spans="1:6" ht="63.75" x14ac:dyDescent="0.2">
      <c r="A187" s="6" t="s">
        <v>157</v>
      </c>
      <c r="B187" s="7" t="s">
        <v>678</v>
      </c>
      <c r="C187" s="8" t="s">
        <v>838</v>
      </c>
      <c r="D187" s="9" t="s">
        <v>833</v>
      </c>
      <c r="E187" s="10" t="s">
        <v>594</v>
      </c>
      <c r="F187" s="10" t="s">
        <v>831</v>
      </c>
    </row>
    <row r="188" spans="1:6" ht="63.75" x14ac:dyDescent="0.2">
      <c r="A188" s="6" t="s">
        <v>158</v>
      </c>
      <c r="B188" s="7" t="s">
        <v>679</v>
      </c>
      <c r="C188" s="8" t="s">
        <v>838</v>
      </c>
      <c r="D188" s="9" t="s">
        <v>833</v>
      </c>
      <c r="E188" s="10" t="s">
        <v>594</v>
      </c>
      <c r="F188" s="10" t="s">
        <v>831</v>
      </c>
    </row>
    <row r="189" spans="1:6" ht="63.75" x14ac:dyDescent="0.2">
      <c r="A189" s="6" t="s">
        <v>159</v>
      </c>
      <c r="B189" s="7" t="s">
        <v>680</v>
      </c>
      <c r="C189" s="8" t="s">
        <v>838</v>
      </c>
      <c r="D189" s="9" t="s">
        <v>833</v>
      </c>
      <c r="E189" s="10" t="s">
        <v>594</v>
      </c>
      <c r="F189" s="10" t="s">
        <v>831</v>
      </c>
    </row>
    <row r="190" spans="1:6" ht="25.5" x14ac:dyDescent="0.2">
      <c r="A190" s="6" t="s">
        <v>247</v>
      </c>
      <c r="B190" s="7" t="s">
        <v>681</v>
      </c>
      <c r="C190" s="8" t="s">
        <v>576</v>
      </c>
      <c r="D190" s="9" t="s">
        <v>834</v>
      </c>
      <c r="E190" s="8" t="s">
        <v>580</v>
      </c>
      <c r="F190" s="8"/>
    </row>
    <row r="191" spans="1:6" x14ac:dyDescent="0.2">
      <c r="A191" s="6" t="s">
        <v>248</v>
      </c>
      <c r="B191" s="7" t="s">
        <v>682</v>
      </c>
      <c r="C191" s="8" t="s">
        <v>576</v>
      </c>
      <c r="D191" s="9" t="s">
        <v>834</v>
      </c>
      <c r="E191" s="8" t="s">
        <v>580</v>
      </c>
      <c r="F191" s="8"/>
    </row>
    <row r="192" spans="1:6" ht="25.5" x14ac:dyDescent="0.2">
      <c r="A192" s="6" t="s">
        <v>160</v>
      </c>
      <c r="B192" s="7" t="s">
        <v>683</v>
      </c>
      <c r="C192" s="8" t="s">
        <v>576</v>
      </c>
      <c r="D192" s="9" t="s">
        <v>836</v>
      </c>
      <c r="E192" s="8" t="s">
        <v>580</v>
      </c>
      <c r="F192" s="8"/>
    </row>
    <row r="193" spans="1:6" ht="51" x14ac:dyDescent="0.2">
      <c r="A193" s="6" t="s">
        <v>161</v>
      </c>
      <c r="B193" s="7" t="s">
        <v>684</v>
      </c>
      <c r="C193" s="8" t="s">
        <v>838</v>
      </c>
      <c r="D193" s="9" t="s">
        <v>833</v>
      </c>
      <c r="E193" s="10" t="s">
        <v>594</v>
      </c>
      <c r="F193" s="10"/>
    </row>
    <row r="194" spans="1:6" ht="51" x14ac:dyDescent="0.2">
      <c r="A194" s="6" t="s">
        <v>162</v>
      </c>
      <c r="B194" s="7" t="s">
        <v>689</v>
      </c>
      <c r="C194" s="8" t="s">
        <v>838</v>
      </c>
      <c r="D194" s="9" t="s">
        <v>833</v>
      </c>
      <c r="E194" s="10" t="s">
        <v>598</v>
      </c>
      <c r="F194" s="10" t="s">
        <v>953</v>
      </c>
    </row>
    <row r="195" spans="1:6" ht="25.5" x14ac:dyDescent="0.2">
      <c r="A195" s="11" t="s">
        <v>249</v>
      </c>
      <c r="B195" s="12" t="s">
        <v>690</v>
      </c>
      <c r="C195" s="13" t="s">
        <v>581</v>
      </c>
      <c r="D195" s="13" t="s">
        <v>581</v>
      </c>
      <c r="E195" s="13" t="s">
        <v>581</v>
      </c>
      <c r="F195" s="13"/>
    </row>
    <row r="196" spans="1:6" x14ac:dyDescent="0.2">
      <c r="A196" s="6" t="s">
        <v>163</v>
      </c>
      <c r="B196" s="7" t="s">
        <v>688</v>
      </c>
      <c r="C196" s="8" t="s">
        <v>575</v>
      </c>
      <c r="D196" s="9" t="s">
        <v>839</v>
      </c>
      <c r="E196" s="10" t="s">
        <v>595</v>
      </c>
      <c r="F196" s="8"/>
    </row>
    <row r="197" spans="1:6" x14ac:dyDescent="0.2">
      <c r="A197" s="6" t="s">
        <v>164</v>
      </c>
      <c r="B197" s="7" t="s">
        <v>677</v>
      </c>
      <c r="C197" s="8" t="s">
        <v>575</v>
      </c>
      <c r="D197" s="9" t="s">
        <v>827</v>
      </c>
      <c r="E197" s="10" t="s">
        <v>595</v>
      </c>
      <c r="F197" s="8"/>
    </row>
    <row r="198" spans="1:6" ht="25.5" x14ac:dyDescent="0.2">
      <c r="A198" s="6" t="s">
        <v>165</v>
      </c>
      <c r="B198" s="7" t="s">
        <v>678</v>
      </c>
      <c r="C198" s="8" t="s">
        <v>575</v>
      </c>
      <c r="D198" s="9" t="s">
        <v>828</v>
      </c>
      <c r="E198" s="10" t="s">
        <v>595</v>
      </c>
      <c r="F198" s="8"/>
    </row>
    <row r="199" spans="1:6" ht="25.5" x14ac:dyDescent="0.2">
      <c r="A199" s="6" t="s">
        <v>166</v>
      </c>
      <c r="B199" s="7" t="s">
        <v>679</v>
      </c>
      <c r="C199" s="8" t="s">
        <v>575</v>
      </c>
      <c r="D199" s="9" t="s">
        <v>828</v>
      </c>
      <c r="E199" s="10" t="s">
        <v>595</v>
      </c>
      <c r="F199" s="8"/>
    </row>
    <row r="200" spans="1:6" ht="25.5" x14ac:dyDescent="0.2">
      <c r="A200" s="6" t="s">
        <v>167</v>
      </c>
      <c r="B200" s="7" t="s">
        <v>680</v>
      </c>
      <c r="C200" s="8" t="s">
        <v>575</v>
      </c>
      <c r="D200" s="9" t="s">
        <v>828</v>
      </c>
      <c r="E200" s="10" t="s">
        <v>595</v>
      </c>
      <c r="F200" s="8"/>
    </row>
    <row r="201" spans="1:6" ht="25.5" x14ac:dyDescent="0.2">
      <c r="A201" s="6" t="s">
        <v>274</v>
      </c>
      <c r="B201" s="7" t="s">
        <v>681</v>
      </c>
      <c r="C201" s="8" t="s">
        <v>576</v>
      </c>
      <c r="D201" s="9" t="s">
        <v>834</v>
      </c>
      <c r="E201" s="8" t="s">
        <v>580</v>
      </c>
      <c r="F201" s="8"/>
    </row>
    <row r="202" spans="1:6" x14ac:dyDescent="0.2">
      <c r="A202" s="6" t="s">
        <v>275</v>
      </c>
      <c r="B202" s="7" t="s">
        <v>682</v>
      </c>
      <c r="C202" s="8" t="s">
        <v>576</v>
      </c>
      <c r="D202" s="9" t="s">
        <v>834</v>
      </c>
      <c r="E202" s="8" t="s">
        <v>580</v>
      </c>
      <c r="F202" s="8"/>
    </row>
    <row r="203" spans="1:6" ht="25.5" x14ac:dyDescent="0.2">
      <c r="A203" s="6" t="s">
        <v>168</v>
      </c>
      <c r="B203" s="7" t="s">
        <v>684</v>
      </c>
      <c r="C203" s="8" t="s">
        <v>575</v>
      </c>
      <c r="D203" s="9" t="s">
        <v>828</v>
      </c>
      <c r="E203" s="10" t="s">
        <v>595</v>
      </c>
      <c r="F203" s="10"/>
    </row>
    <row r="204" spans="1:6" ht="51" x14ac:dyDescent="0.2">
      <c r="A204" s="6" t="s">
        <v>169</v>
      </c>
      <c r="B204" s="7" t="s">
        <v>689</v>
      </c>
      <c r="C204" s="8" t="s">
        <v>837</v>
      </c>
      <c r="D204" s="9" t="s">
        <v>833</v>
      </c>
      <c r="E204" s="10" t="s">
        <v>598</v>
      </c>
      <c r="F204" s="10" t="s">
        <v>953</v>
      </c>
    </row>
    <row r="205" spans="1:6" ht="25.5" x14ac:dyDescent="0.2">
      <c r="A205" s="11" t="s">
        <v>276</v>
      </c>
      <c r="B205" s="12" t="s">
        <v>691</v>
      </c>
      <c r="C205" s="13" t="s">
        <v>581</v>
      </c>
      <c r="D205" s="13" t="s">
        <v>581</v>
      </c>
      <c r="E205" s="13" t="s">
        <v>581</v>
      </c>
      <c r="F205" s="13"/>
    </row>
    <row r="206" spans="1:6" ht="76.5" x14ac:dyDescent="0.2">
      <c r="A206" s="6" t="s">
        <v>170</v>
      </c>
      <c r="B206" s="7" t="s">
        <v>688</v>
      </c>
      <c r="C206" s="8" t="s">
        <v>579</v>
      </c>
      <c r="D206" s="9" t="s">
        <v>821</v>
      </c>
      <c r="E206" s="10" t="s">
        <v>585</v>
      </c>
      <c r="F206" s="8"/>
    </row>
    <row r="207" spans="1:6" ht="25.5" x14ac:dyDescent="0.2">
      <c r="A207" s="6" t="s">
        <v>171</v>
      </c>
      <c r="B207" s="7" t="s">
        <v>677</v>
      </c>
      <c r="C207" s="8" t="s">
        <v>579</v>
      </c>
      <c r="D207" s="9" t="s">
        <v>818</v>
      </c>
      <c r="E207" s="8" t="s">
        <v>580</v>
      </c>
      <c r="F207" s="8"/>
    </row>
    <row r="208" spans="1:6" ht="25.5" x14ac:dyDescent="0.2">
      <c r="A208" s="6" t="s">
        <v>172</v>
      </c>
      <c r="B208" s="7" t="s">
        <v>678</v>
      </c>
      <c r="C208" s="8" t="s">
        <v>579</v>
      </c>
      <c r="D208" s="9" t="s">
        <v>819</v>
      </c>
      <c r="E208" s="8" t="s">
        <v>580</v>
      </c>
      <c r="F208" s="8"/>
    </row>
    <row r="209" spans="1:6" ht="25.5" x14ac:dyDescent="0.2">
      <c r="A209" s="6" t="s">
        <v>173</v>
      </c>
      <c r="B209" s="7" t="s">
        <v>679</v>
      </c>
      <c r="C209" s="8" t="s">
        <v>579</v>
      </c>
      <c r="D209" s="9" t="s">
        <v>819</v>
      </c>
      <c r="E209" s="8" t="s">
        <v>580</v>
      </c>
      <c r="F209" s="8"/>
    </row>
    <row r="210" spans="1:6" ht="25.5" x14ac:dyDescent="0.2">
      <c r="A210" s="6" t="s">
        <v>174</v>
      </c>
      <c r="B210" s="7" t="s">
        <v>680</v>
      </c>
      <c r="C210" s="8" t="s">
        <v>579</v>
      </c>
      <c r="D210" s="9" t="s">
        <v>819</v>
      </c>
      <c r="E210" s="8" t="s">
        <v>580</v>
      </c>
      <c r="F210" s="8"/>
    </row>
    <row r="211" spans="1:6" ht="25.5" x14ac:dyDescent="0.2">
      <c r="A211" s="6" t="s">
        <v>251</v>
      </c>
      <c r="B211" s="7" t="s">
        <v>681</v>
      </c>
      <c r="C211" s="8" t="s">
        <v>576</v>
      </c>
      <c r="D211" s="9" t="s">
        <v>834</v>
      </c>
      <c r="E211" s="8" t="s">
        <v>580</v>
      </c>
      <c r="F211" s="8"/>
    </row>
    <row r="212" spans="1:6" x14ac:dyDescent="0.2">
      <c r="A212" s="6" t="s">
        <v>252</v>
      </c>
      <c r="B212" s="7" t="s">
        <v>682</v>
      </c>
      <c r="C212" s="8" t="s">
        <v>576</v>
      </c>
      <c r="D212" s="9" t="s">
        <v>834</v>
      </c>
      <c r="E212" s="8" t="s">
        <v>580</v>
      </c>
      <c r="F212" s="8"/>
    </row>
    <row r="213" spans="1:6" ht="25.5" x14ac:dyDescent="0.2">
      <c r="A213" s="6" t="s">
        <v>175</v>
      </c>
      <c r="B213" s="7" t="s">
        <v>684</v>
      </c>
      <c r="C213" s="8" t="s">
        <v>579</v>
      </c>
      <c r="D213" s="9" t="s">
        <v>819</v>
      </c>
      <c r="E213" s="8" t="s">
        <v>580</v>
      </c>
      <c r="F213" s="8"/>
    </row>
    <row r="214" spans="1:6" ht="51" x14ac:dyDescent="0.2">
      <c r="A214" s="15" t="s">
        <v>176</v>
      </c>
      <c r="B214" s="7" t="s">
        <v>692</v>
      </c>
      <c r="C214" s="8" t="s">
        <v>837</v>
      </c>
      <c r="D214" s="9" t="s">
        <v>833</v>
      </c>
      <c r="E214" s="10" t="s">
        <v>598</v>
      </c>
      <c r="F214" s="10" t="s">
        <v>953</v>
      </c>
    </row>
    <row r="215" spans="1:6" ht="51" x14ac:dyDescent="0.2">
      <c r="A215" s="15" t="s">
        <v>176</v>
      </c>
      <c r="B215" s="7" t="s">
        <v>693</v>
      </c>
      <c r="C215" s="8" t="s">
        <v>837</v>
      </c>
      <c r="D215" s="9" t="s">
        <v>833</v>
      </c>
      <c r="E215" s="10" t="s">
        <v>598</v>
      </c>
      <c r="F215" s="10" t="s">
        <v>953</v>
      </c>
    </row>
    <row r="216" spans="1:6" x14ac:dyDescent="0.2">
      <c r="A216" s="6" t="s">
        <v>176</v>
      </c>
      <c r="B216" s="7" t="s">
        <v>694</v>
      </c>
      <c r="C216" s="8" t="s">
        <v>576</v>
      </c>
      <c r="D216" s="9" t="s">
        <v>829</v>
      </c>
      <c r="E216" s="8" t="s">
        <v>580</v>
      </c>
      <c r="F216" s="8"/>
    </row>
    <row r="217" spans="1:6" ht="38.25" x14ac:dyDescent="0.2">
      <c r="A217" s="11" t="s">
        <v>277</v>
      </c>
      <c r="B217" s="12" t="s">
        <v>695</v>
      </c>
      <c r="C217" s="13" t="s">
        <v>593</v>
      </c>
      <c r="D217" s="13" t="s">
        <v>581</v>
      </c>
      <c r="E217" s="13" t="s">
        <v>581</v>
      </c>
      <c r="F217" s="13"/>
    </row>
    <row r="218" spans="1:6" ht="38.25" x14ac:dyDescent="0.2">
      <c r="A218" s="11" t="s">
        <v>250</v>
      </c>
      <c r="B218" s="12" t="s">
        <v>696</v>
      </c>
      <c r="C218" s="13" t="s">
        <v>593</v>
      </c>
      <c r="D218" s="13" t="s">
        <v>581</v>
      </c>
      <c r="E218" s="13" t="s">
        <v>581</v>
      </c>
      <c r="F218" s="13"/>
    </row>
    <row r="219" spans="1:6" ht="25.5" x14ac:dyDescent="0.2">
      <c r="A219" s="6" t="s">
        <v>177</v>
      </c>
      <c r="B219" s="7" t="s">
        <v>697</v>
      </c>
      <c r="C219" s="8" t="s">
        <v>575</v>
      </c>
      <c r="D219" s="9" t="s">
        <v>839</v>
      </c>
      <c r="E219" s="10" t="s">
        <v>570</v>
      </c>
      <c r="F219" s="8"/>
    </row>
    <row r="220" spans="1:6" ht="25.5" x14ac:dyDescent="0.2">
      <c r="A220" s="6" t="s">
        <v>178</v>
      </c>
      <c r="B220" s="7" t="s">
        <v>698</v>
      </c>
      <c r="C220" s="8" t="s">
        <v>575</v>
      </c>
      <c r="D220" s="9" t="s">
        <v>827</v>
      </c>
      <c r="E220" s="10" t="s">
        <v>570</v>
      </c>
      <c r="F220" s="8"/>
    </row>
    <row r="221" spans="1:6" ht="25.5" x14ac:dyDescent="0.2">
      <c r="A221" s="6" t="s">
        <v>179</v>
      </c>
      <c r="B221" s="7" t="s">
        <v>699</v>
      </c>
      <c r="C221" s="8" t="s">
        <v>575</v>
      </c>
      <c r="D221" s="9" t="s">
        <v>828</v>
      </c>
      <c r="E221" s="10" t="s">
        <v>570</v>
      </c>
      <c r="F221" s="8"/>
    </row>
    <row r="222" spans="1:6" ht="25.5" x14ac:dyDescent="0.2">
      <c r="A222" s="6" t="s">
        <v>180</v>
      </c>
      <c r="B222" s="7" t="s">
        <v>700</v>
      </c>
      <c r="C222" s="8" t="s">
        <v>575</v>
      </c>
      <c r="D222" s="9" t="s">
        <v>828</v>
      </c>
      <c r="E222" s="10" t="s">
        <v>570</v>
      </c>
      <c r="F222" s="8"/>
    </row>
    <row r="223" spans="1:6" ht="25.5" x14ac:dyDescent="0.2">
      <c r="A223" s="6" t="s">
        <v>181</v>
      </c>
      <c r="B223" s="7" t="s">
        <v>701</v>
      </c>
      <c r="C223" s="8" t="s">
        <v>575</v>
      </c>
      <c r="D223" s="9" t="s">
        <v>828</v>
      </c>
      <c r="E223" s="10" t="s">
        <v>570</v>
      </c>
      <c r="F223" s="8"/>
    </row>
    <row r="224" spans="1:6" ht="38.25" x14ac:dyDescent="0.2">
      <c r="A224" s="15" t="s">
        <v>253</v>
      </c>
      <c r="B224" s="7" t="s">
        <v>702</v>
      </c>
      <c r="C224" s="5" t="s">
        <v>576</v>
      </c>
      <c r="D224" s="17" t="s">
        <v>834</v>
      </c>
      <c r="E224" s="8" t="s">
        <v>580</v>
      </c>
      <c r="F224" s="8"/>
    </row>
    <row r="225" spans="1:6" ht="63.75" x14ac:dyDescent="0.2">
      <c r="A225" s="6" t="s">
        <v>182</v>
      </c>
      <c r="B225" s="7" t="s">
        <v>703</v>
      </c>
      <c r="C225" s="8" t="s">
        <v>599</v>
      </c>
      <c r="D225" s="9" t="s">
        <v>840</v>
      </c>
      <c r="E225" s="10" t="s">
        <v>587</v>
      </c>
      <c r="F225" s="10" t="s">
        <v>953</v>
      </c>
    </row>
    <row r="226" spans="1:6" ht="38.25" x14ac:dyDescent="0.2">
      <c r="A226" s="11" t="s">
        <v>254</v>
      </c>
      <c r="B226" s="12" t="s">
        <v>704</v>
      </c>
      <c r="C226" s="13" t="s">
        <v>593</v>
      </c>
      <c r="D226" s="13" t="s">
        <v>581</v>
      </c>
      <c r="E226" s="13" t="s">
        <v>581</v>
      </c>
      <c r="F226" s="13"/>
    </row>
    <row r="227" spans="1:6" ht="25.5" x14ac:dyDescent="0.2">
      <c r="A227" s="6" t="s">
        <v>183</v>
      </c>
      <c r="B227" s="7" t="s">
        <v>697</v>
      </c>
      <c r="C227" s="8" t="s">
        <v>579</v>
      </c>
      <c r="D227" s="9" t="s">
        <v>820</v>
      </c>
      <c r="E227" s="10" t="s">
        <v>570</v>
      </c>
      <c r="F227" s="10"/>
    </row>
    <row r="228" spans="1:6" ht="25.5" x14ac:dyDescent="0.2">
      <c r="A228" s="6" t="s">
        <v>184</v>
      </c>
      <c r="B228" s="7" t="s">
        <v>698</v>
      </c>
      <c r="C228" s="8" t="s">
        <v>579</v>
      </c>
      <c r="D228" s="9" t="s">
        <v>841</v>
      </c>
      <c r="E228" s="10" t="s">
        <v>570</v>
      </c>
      <c r="F228" s="10"/>
    </row>
    <row r="229" spans="1:6" ht="25.5" x14ac:dyDescent="0.2">
      <c r="A229" s="6" t="s">
        <v>185</v>
      </c>
      <c r="B229" s="7" t="s">
        <v>699</v>
      </c>
      <c r="C229" s="8" t="s">
        <v>579</v>
      </c>
      <c r="D229" s="9" t="s">
        <v>819</v>
      </c>
      <c r="E229" s="10" t="s">
        <v>570</v>
      </c>
      <c r="F229" s="10"/>
    </row>
    <row r="230" spans="1:6" ht="25.5" x14ac:dyDescent="0.2">
      <c r="A230" s="6" t="s">
        <v>186</v>
      </c>
      <c r="B230" s="7" t="s">
        <v>700</v>
      </c>
      <c r="C230" s="8" t="s">
        <v>579</v>
      </c>
      <c r="D230" s="9" t="s">
        <v>819</v>
      </c>
      <c r="E230" s="10" t="s">
        <v>570</v>
      </c>
      <c r="F230" s="10"/>
    </row>
    <row r="231" spans="1:6" ht="25.5" x14ac:dyDescent="0.2">
      <c r="A231" s="6" t="s">
        <v>187</v>
      </c>
      <c r="B231" s="7" t="s">
        <v>701</v>
      </c>
      <c r="C231" s="8" t="s">
        <v>579</v>
      </c>
      <c r="D231" s="9" t="s">
        <v>819</v>
      </c>
      <c r="E231" s="10" t="s">
        <v>570</v>
      </c>
      <c r="F231" s="10"/>
    </row>
    <row r="232" spans="1:6" ht="25.5" x14ac:dyDescent="0.2">
      <c r="A232" s="6" t="s">
        <v>188</v>
      </c>
      <c r="B232" s="7" t="s">
        <v>703</v>
      </c>
      <c r="C232" s="8" t="s">
        <v>579</v>
      </c>
      <c r="D232" s="9" t="s">
        <v>819</v>
      </c>
      <c r="E232" s="10" t="s">
        <v>571</v>
      </c>
      <c r="F232" s="10" t="s">
        <v>953</v>
      </c>
    </row>
    <row r="233" spans="1:6" ht="25.5" x14ac:dyDescent="0.2">
      <c r="A233" s="11" t="s">
        <v>278</v>
      </c>
      <c r="B233" s="12" t="s">
        <v>705</v>
      </c>
      <c r="C233" s="13" t="s">
        <v>579</v>
      </c>
      <c r="D233" s="13" t="s">
        <v>581</v>
      </c>
      <c r="E233" s="13" t="s">
        <v>581</v>
      </c>
      <c r="F233" s="13"/>
    </row>
    <row r="234" spans="1:6" ht="25.5" x14ac:dyDescent="0.2">
      <c r="A234" s="6" t="s">
        <v>189</v>
      </c>
      <c r="B234" s="7" t="s">
        <v>697</v>
      </c>
      <c r="C234" s="8" t="s">
        <v>579</v>
      </c>
      <c r="D234" s="9" t="s">
        <v>820</v>
      </c>
      <c r="E234" s="10" t="s">
        <v>570</v>
      </c>
      <c r="F234" s="10"/>
    </row>
    <row r="235" spans="1:6" ht="25.5" x14ac:dyDescent="0.2">
      <c r="A235" s="6" t="s">
        <v>190</v>
      </c>
      <c r="B235" s="7" t="s">
        <v>698</v>
      </c>
      <c r="C235" s="8" t="s">
        <v>579</v>
      </c>
      <c r="D235" s="9" t="s">
        <v>818</v>
      </c>
      <c r="E235" s="10" t="s">
        <v>570</v>
      </c>
      <c r="F235" s="10"/>
    </row>
    <row r="236" spans="1:6" ht="25.5" x14ac:dyDescent="0.2">
      <c r="A236" s="6" t="s">
        <v>191</v>
      </c>
      <c r="B236" s="7" t="s">
        <v>699</v>
      </c>
      <c r="C236" s="8" t="s">
        <v>579</v>
      </c>
      <c r="D236" s="9" t="s">
        <v>819</v>
      </c>
      <c r="E236" s="10" t="s">
        <v>570</v>
      </c>
      <c r="F236" s="10"/>
    </row>
    <row r="237" spans="1:6" ht="51" x14ac:dyDescent="0.2">
      <c r="A237" s="15" t="s">
        <v>255</v>
      </c>
      <c r="B237" s="7" t="s">
        <v>706</v>
      </c>
      <c r="C237" s="8" t="s">
        <v>579</v>
      </c>
      <c r="D237" s="9" t="s">
        <v>819</v>
      </c>
      <c r="E237" s="10" t="s">
        <v>570</v>
      </c>
      <c r="F237" s="10"/>
    </row>
    <row r="238" spans="1:6" ht="51" x14ac:dyDescent="0.2">
      <c r="A238" s="15" t="s">
        <v>256</v>
      </c>
      <c r="B238" s="7" t="s">
        <v>707</v>
      </c>
      <c r="C238" s="8" t="s">
        <v>579</v>
      </c>
      <c r="D238" s="9" t="s">
        <v>819</v>
      </c>
      <c r="E238" s="10" t="s">
        <v>570</v>
      </c>
      <c r="F238" s="10"/>
    </row>
    <row r="239" spans="1:6" ht="51" x14ac:dyDescent="0.2">
      <c r="A239" s="15" t="s">
        <v>256</v>
      </c>
      <c r="B239" s="7" t="s">
        <v>708</v>
      </c>
      <c r="C239" s="8" t="s">
        <v>579</v>
      </c>
      <c r="D239" s="9" t="s">
        <v>819</v>
      </c>
      <c r="E239" s="10" t="s">
        <v>570</v>
      </c>
      <c r="F239" s="10"/>
    </row>
    <row r="240" spans="1:6" ht="25.5" x14ac:dyDescent="0.2">
      <c r="A240" s="6" t="s">
        <v>256</v>
      </c>
      <c r="B240" s="7" t="s">
        <v>709</v>
      </c>
      <c r="C240" s="8" t="s">
        <v>579</v>
      </c>
      <c r="D240" s="9" t="s">
        <v>819</v>
      </c>
      <c r="E240" s="10" t="s">
        <v>570</v>
      </c>
      <c r="F240" s="10"/>
    </row>
    <row r="241" spans="1:6" ht="25.5" x14ac:dyDescent="0.2">
      <c r="A241" s="6" t="s">
        <v>192</v>
      </c>
      <c r="B241" s="7" t="s">
        <v>701</v>
      </c>
      <c r="C241" s="8" t="s">
        <v>579</v>
      </c>
      <c r="D241" s="9" t="s">
        <v>819</v>
      </c>
      <c r="E241" s="10" t="s">
        <v>570</v>
      </c>
      <c r="F241" s="10"/>
    </row>
    <row r="242" spans="1:6" ht="25.5" x14ac:dyDescent="0.2">
      <c r="A242" s="6" t="s">
        <v>257</v>
      </c>
      <c r="B242" s="7" t="s">
        <v>710</v>
      </c>
      <c r="C242" s="8" t="s">
        <v>579</v>
      </c>
      <c r="D242" s="9" t="s">
        <v>819</v>
      </c>
      <c r="E242" s="10" t="s">
        <v>570</v>
      </c>
      <c r="F242" s="10"/>
    </row>
    <row r="243" spans="1:6" ht="25.5" x14ac:dyDescent="0.2">
      <c r="A243" s="6" t="s">
        <v>193</v>
      </c>
      <c r="B243" s="7" t="s">
        <v>703</v>
      </c>
      <c r="C243" s="8" t="s">
        <v>579</v>
      </c>
      <c r="D243" s="9" t="s">
        <v>819</v>
      </c>
      <c r="E243" s="10" t="s">
        <v>571</v>
      </c>
      <c r="F243" s="10" t="s">
        <v>953</v>
      </c>
    </row>
    <row r="244" spans="1:6" ht="25.5" x14ac:dyDescent="0.2">
      <c r="A244" s="11" t="s">
        <v>259</v>
      </c>
      <c r="B244" s="12" t="s">
        <v>711</v>
      </c>
      <c r="C244" s="13" t="s">
        <v>579</v>
      </c>
      <c r="D244" s="13" t="s">
        <v>581</v>
      </c>
      <c r="E244" s="13" t="s">
        <v>581</v>
      </c>
      <c r="F244" s="13"/>
    </row>
    <row r="245" spans="1:6" ht="25.5" x14ac:dyDescent="0.2">
      <c r="A245" s="11" t="s">
        <v>258</v>
      </c>
      <c r="B245" s="12" t="s">
        <v>712</v>
      </c>
      <c r="C245" s="13" t="s">
        <v>581</v>
      </c>
      <c r="D245" s="13" t="s">
        <v>581</v>
      </c>
      <c r="E245" s="13" t="s">
        <v>581</v>
      </c>
      <c r="F245" s="13"/>
    </row>
    <row r="246" spans="1:6" x14ac:dyDescent="0.2">
      <c r="A246" s="6" t="s">
        <v>194</v>
      </c>
      <c r="B246" s="7" t="s">
        <v>713</v>
      </c>
      <c r="C246" s="8" t="s">
        <v>575</v>
      </c>
      <c r="D246" s="9" t="s">
        <v>839</v>
      </c>
      <c r="E246" s="10" t="s">
        <v>570</v>
      </c>
      <c r="F246" s="8"/>
    </row>
    <row r="247" spans="1:6" ht="25.5" x14ac:dyDescent="0.2">
      <c r="A247" s="6" t="s">
        <v>195</v>
      </c>
      <c r="B247" s="7" t="s">
        <v>714</v>
      </c>
      <c r="C247" s="8" t="s">
        <v>575</v>
      </c>
      <c r="D247" s="9" t="s">
        <v>823</v>
      </c>
      <c r="E247" s="10" t="s">
        <v>570</v>
      </c>
      <c r="F247" s="8"/>
    </row>
    <row r="248" spans="1:6" ht="25.5" x14ac:dyDescent="0.2">
      <c r="A248" s="6" t="s">
        <v>196</v>
      </c>
      <c r="B248" s="7" t="s">
        <v>715</v>
      </c>
      <c r="C248" s="8" t="s">
        <v>575</v>
      </c>
      <c r="D248" s="9" t="s">
        <v>828</v>
      </c>
      <c r="E248" s="10" t="s">
        <v>570</v>
      </c>
      <c r="F248" s="8"/>
    </row>
    <row r="249" spans="1:6" ht="25.5" x14ac:dyDescent="0.2">
      <c r="A249" s="6" t="s">
        <v>197</v>
      </c>
      <c r="B249" s="7" t="s">
        <v>716</v>
      </c>
      <c r="C249" s="8" t="s">
        <v>575</v>
      </c>
      <c r="D249" s="9" t="s">
        <v>828</v>
      </c>
      <c r="E249" s="10" t="s">
        <v>570</v>
      </c>
      <c r="F249" s="8"/>
    </row>
    <row r="250" spans="1:6" ht="25.5" x14ac:dyDescent="0.2">
      <c r="A250" s="6" t="s">
        <v>198</v>
      </c>
      <c r="B250" s="7" t="s">
        <v>717</v>
      </c>
      <c r="C250" s="8" t="s">
        <v>575</v>
      </c>
      <c r="D250" s="9" t="s">
        <v>828</v>
      </c>
      <c r="E250" s="10" t="s">
        <v>570</v>
      </c>
      <c r="F250" s="8"/>
    </row>
    <row r="251" spans="1:6" ht="25.5" x14ac:dyDescent="0.2">
      <c r="A251" s="6" t="s">
        <v>199</v>
      </c>
      <c r="B251" s="7" t="s">
        <v>718</v>
      </c>
      <c r="C251" s="8" t="s">
        <v>575</v>
      </c>
      <c r="D251" s="9" t="s">
        <v>828</v>
      </c>
      <c r="E251" s="10" t="s">
        <v>571</v>
      </c>
      <c r="F251" s="10" t="s">
        <v>953</v>
      </c>
    </row>
    <row r="252" spans="1:6" ht="25.5" x14ac:dyDescent="0.2">
      <c r="A252" s="11" t="s">
        <v>260</v>
      </c>
      <c r="B252" s="12" t="s">
        <v>719</v>
      </c>
      <c r="C252" s="13" t="s">
        <v>575</v>
      </c>
      <c r="D252" s="13" t="s">
        <v>581</v>
      </c>
      <c r="E252" s="13" t="s">
        <v>581</v>
      </c>
      <c r="F252" s="13"/>
    </row>
    <row r="253" spans="1:6" x14ac:dyDescent="0.2">
      <c r="A253" s="6" t="s">
        <v>200</v>
      </c>
      <c r="B253" s="7" t="s">
        <v>713</v>
      </c>
      <c r="C253" s="8" t="s">
        <v>575</v>
      </c>
      <c r="D253" s="9" t="s">
        <v>839</v>
      </c>
      <c r="E253" s="10" t="s">
        <v>570</v>
      </c>
      <c r="F253" s="8"/>
    </row>
    <row r="254" spans="1:6" ht="25.5" x14ac:dyDescent="0.2">
      <c r="A254" s="6" t="s">
        <v>201</v>
      </c>
      <c r="B254" s="7" t="s">
        <v>714</v>
      </c>
      <c r="C254" s="8" t="s">
        <v>575</v>
      </c>
      <c r="D254" s="9" t="s">
        <v>823</v>
      </c>
      <c r="E254" s="10" t="s">
        <v>570</v>
      </c>
      <c r="F254" s="8"/>
    </row>
    <row r="255" spans="1:6" ht="25.5" x14ac:dyDescent="0.2">
      <c r="A255" s="6" t="s">
        <v>202</v>
      </c>
      <c r="B255" s="7" t="s">
        <v>715</v>
      </c>
      <c r="C255" s="8" t="s">
        <v>575</v>
      </c>
      <c r="D255" s="9" t="s">
        <v>828</v>
      </c>
      <c r="E255" s="10" t="s">
        <v>570</v>
      </c>
      <c r="F255" s="8"/>
    </row>
    <row r="256" spans="1:6" ht="25.5" x14ac:dyDescent="0.2">
      <c r="A256" s="6" t="s">
        <v>203</v>
      </c>
      <c r="B256" s="7" t="s">
        <v>716</v>
      </c>
      <c r="C256" s="8" t="s">
        <v>575</v>
      </c>
      <c r="D256" s="9" t="s">
        <v>828</v>
      </c>
      <c r="E256" s="10" t="s">
        <v>570</v>
      </c>
      <c r="F256" s="8"/>
    </row>
    <row r="257" spans="1:6" ht="25.5" x14ac:dyDescent="0.2">
      <c r="A257" s="6" t="s">
        <v>204</v>
      </c>
      <c r="B257" s="7" t="s">
        <v>717</v>
      </c>
      <c r="C257" s="8" t="s">
        <v>575</v>
      </c>
      <c r="D257" s="9" t="s">
        <v>828</v>
      </c>
      <c r="E257" s="10" t="s">
        <v>570</v>
      </c>
      <c r="F257" s="8"/>
    </row>
    <row r="258" spans="1:6" ht="25.5" x14ac:dyDescent="0.2">
      <c r="A258" s="6" t="s">
        <v>205</v>
      </c>
      <c r="B258" s="7" t="s">
        <v>718</v>
      </c>
      <c r="C258" s="8" t="s">
        <v>575</v>
      </c>
      <c r="D258" s="9" t="s">
        <v>828</v>
      </c>
      <c r="E258" s="10" t="s">
        <v>571</v>
      </c>
      <c r="F258" s="10" t="s">
        <v>953</v>
      </c>
    </row>
    <row r="259" spans="1:6" ht="25.5" x14ac:dyDescent="0.2">
      <c r="A259" s="11" t="s">
        <v>279</v>
      </c>
      <c r="B259" s="12" t="s">
        <v>720</v>
      </c>
      <c r="C259" s="13" t="s">
        <v>575</v>
      </c>
      <c r="D259" s="13" t="s">
        <v>581</v>
      </c>
      <c r="E259" s="13" t="s">
        <v>581</v>
      </c>
      <c r="F259" s="13"/>
    </row>
    <row r="260" spans="1:6" x14ac:dyDescent="0.2">
      <c r="A260" s="6" t="s">
        <v>206</v>
      </c>
      <c r="B260" s="7" t="s">
        <v>713</v>
      </c>
      <c r="C260" s="8" t="s">
        <v>575</v>
      </c>
      <c r="D260" s="9" t="s">
        <v>839</v>
      </c>
      <c r="E260" s="10" t="s">
        <v>570</v>
      </c>
      <c r="F260" s="8"/>
    </row>
    <row r="261" spans="1:6" ht="25.5" x14ac:dyDescent="0.2">
      <c r="A261" s="6" t="s">
        <v>207</v>
      </c>
      <c r="B261" s="7" t="s">
        <v>714</v>
      </c>
      <c r="C261" s="8" t="s">
        <v>575</v>
      </c>
      <c r="D261" s="9" t="s">
        <v>823</v>
      </c>
      <c r="E261" s="10" t="s">
        <v>570</v>
      </c>
      <c r="F261" s="8"/>
    </row>
    <row r="262" spans="1:6" ht="25.5" x14ac:dyDescent="0.2">
      <c r="A262" s="6" t="s">
        <v>208</v>
      </c>
      <c r="B262" s="7" t="s">
        <v>715</v>
      </c>
      <c r="C262" s="8" t="s">
        <v>575</v>
      </c>
      <c r="D262" s="9" t="s">
        <v>828</v>
      </c>
      <c r="E262" s="10" t="s">
        <v>570</v>
      </c>
      <c r="F262" s="8"/>
    </row>
    <row r="263" spans="1:6" ht="25.5" x14ac:dyDescent="0.2">
      <c r="A263" s="6" t="s">
        <v>209</v>
      </c>
      <c r="B263" s="7" t="s">
        <v>716</v>
      </c>
      <c r="C263" s="8" t="s">
        <v>575</v>
      </c>
      <c r="D263" s="9" t="s">
        <v>828</v>
      </c>
      <c r="E263" s="10" t="s">
        <v>570</v>
      </c>
      <c r="F263" s="8"/>
    </row>
    <row r="264" spans="1:6" ht="25.5" x14ac:dyDescent="0.2">
      <c r="A264" s="6" t="s">
        <v>210</v>
      </c>
      <c r="B264" s="7" t="s">
        <v>717</v>
      </c>
      <c r="C264" s="8" t="s">
        <v>575</v>
      </c>
      <c r="D264" s="9" t="s">
        <v>828</v>
      </c>
      <c r="E264" s="10" t="s">
        <v>570</v>
      </c>
      <c r="F264" s="8"/>
    </row>
    <row r="265" spans="1:6" ht="25.5" x14ac:dyDescent="0.2">
      <c r="A265" s="6" t="s">
        <v>211</v>
      </c>
      <c r="B265" s="7" t="s">
        <v>718</v>
      </c>
      <c r="C265" s="8" t="s">
        <v>575</v>
      </c>
      <c r="D265" s="9" t="s">
        <v>828</v>
      </c>
      <c r="E265" s="10" t="s">
        <v>571</v>
      </c>
      <c r="F265" s="10" t="s">
        <v>953</v>
      </c>
    </row>
    <row r="266" spans="1:6" ht="25.5" x14ac:dyDescent="0.2">
      <c r="A266" s="11" t="s">
        <v>280</v>
      </c>
      <c r="B266" s="12" t="s">
        <v>721</v>
      </c>
      <c r="C266" s="13" t="s">
        <v>575</v>
      </c>
      <c r="D266" s="13" t="s">
        <v>581</v>
      </c>
      <c r="E266" s="13" t="s">
        <v>581</v>
      </c>
      <c r="F266" s="13"/>
    </row>
    <row r="267" spans="1:6" x14ac:dyDescent="0.2">
      <c r="A267" s="6" t="s">
        <v>212</v>
      </c>
      <c r="B267" s="7" t="s">
        <v>713</v>
      </c>
      <c r="C267" s="8" t="s">
        <v>579</v>
      </c>
      <c r="D267" s="9" t="s">
        <v>820</v>
      </c>
      <c r="E267" s="10" t="s">
        <v>570</v>
      </c>
      <c r="F267" s="8"/>
    </row>
    <row r="268" spans="1:6" ht="25.5" x14ac:dyDescent="0.2">
      <c r="A268" s="6" t="s">
        <v>213</v>
      </c>
      <c r="B268" s="7" t="s">
        <v>714</v>
      </c>
      <c r="C268" s="8" t="s">
        <v>579</v>
      </c>
      <c r="D268" s="9" t="s">
        <v>818</v>
      </c>
      <c r="E268" s="10" t="s">
        <v>570</v>
      </c>
      <c r="F268" s="8"/>
    </row>
    <row r="269" spans="1:6" ht="25.5" x14ac:dyDescent="0.2">
      <c r="A269" s="6" t="s">
        <v>214</v>
      </c>
      <c r="B269" s="7" t="s">
        <v>715</v>
      </c>
      <c r="C269" s="8" t="s">
        <v>579</v>
      </c>
      <c r="D269" s="9" t="s">
        <v>819</v>
      </c>
      <c r="E269" s="10" t="s">
        <v>570</v>
      </c>
      <c r="F269" s="8"/>
    </row>
    <row r="270" spans="1:6" ht="25.5" x14ac:dyDescent="0.2">
      <c r="A270" s="6" t="s">
        <v>215</v>
      </c>
      <c r="B270" s="7" t="s">
        <v>716</v>
      </c>
      <c r="C270" s="8" t="s">
        <v>579</v>
      </c>
      <c r="D270" s="9" t="s">
        <v>819</v>
      </c>
      <c r="E270" s="10" t="s">
        <v>570</v>
      </c>
      <c r="F270" s="8"/>
    </row>
    <row r="271" spans="1:6" ht="25.5" x14ac:dyDescent="0.2">
      <c r="A271" s="6" t="s">
        <v>216</v>
      </c>
      <c r="B271" s="7" t="s">
        <v>717</v>
      </c>
      <c r="C271" s="8" t="s">
        <v>579</v>
      </c>
      <c r="D271" s="9" t="s">
        <v>819</v>
      </c>
      <c r="E271" s="10" t="s">
        <v>570</v>
      </c>
      <c r="F271" s="8"/>
    </row>
    <row r="272" spans="1:6" ht="25.5" x14ac:dyDescent="0.2">
      <c r="A272" s="6" t="s">
        <v>217</v>
      </c>
      <c r="B272" s="7" t="s">
        <v>718</v>
      </c>
      <c r="C272" s="8" t="s">
        <v>579</v>
      </c>
      <c r="D272" s="9" t="s">
        <v>819</v>
      </c>
      <c r="E272" s="10" t="s">
        <v>571</v>
      </c>
      <c r="F272" s="10" t="s">
        <v>953</v>
      </c>
    </row>
    <row r="273" spans="1:6" ht="25.5" x14ac:dyDescent="0.2">
      <c r="A273" s="11" t="s">
        <v>281</v>
      </c>
      <c r="B273" s="12" t="s">
        <v>722</v>
      </c>
      <c r="C273" s="13" t="s">
        <v>579</v>
      </c>
      <c r="D273" s="13" t="s">
        <v>581</v>
      </c>
      <c r="E273" s="13" t="s">
        <v>581</v>
      </c>
      <c r="F273" s="13"/>
    </row>
    <row r="274" spans="1:6" x14ac:dyDescent="0.2">
      <c r="A274" s="6" t="s">
        <v>218</v>
      </c>
      <c r="B274" s="7" t="s">
        <v>713</v>
      </c>
      <c r="C274" s="8" t="s">
        <v>579</v>
      </c>
      <c r="D274" s="9" t="s">
        <v>820</v>
      </c>
      <c r="E274" s="10" t="s">
        <v>570</v>
      </c>
      <c r="F274" s="10"/>
    </row>
    <row r="275" spans="1:6" ht="25.5" x14ac:dyDescent="0.2">
      <c r="A275" s="6" t="s">
        <v>219</v>
      </c>
      <c r="B275" s="7" t="s">
        <v>714</v>
      </c>
      <c r="C275" s="8" t="s">
        <v>579</v>
      </c>
      <c r="D275" s="9" t="s">
        <v>818</v>
      </c>
      <c r="E275" s="10" t="s">
        <v>570</v>
      </c>
      <c r="F275" s="10"/>
    </row>
    <row r="276" spans="1:6" ht="25.5" x14ac:dyDescent="0.2">
      <c r="A276" s="6" t="s">
        <v>220</v>
      </c>
      <c r="B276" s="7" t="s">
        <v>715</v>
      </c>
      <c r="C276" s="8" t="s">
        <v>579</v>
      </c>
      <c r="D276" s="9" t="s">
        <v>819</v>
      </c>
      <c r="E276" s="10" t="s">
        <v>570</v>
      </c>
      <c r="F276" s="10"/>
    </row>
    <row r="277" spans="1:6" ht="25.5" x14ac:dyDescent="0.2">
      <c r="A277" s="6" t="s">
        <v>221</v>
      </c>
      <c r="B277" s="7" t="s">
        <v>716</v>
      </c>
      <c r="C277" s="8" t="s">
        <v>579</v>
      </c>
      <c r="D277" s="9" t="s">
        <v>819</v>
      </c>
      <c r="E277" s="10" t="s">
        <v>570</v>
      </c>
      <c r="F277" s="10"/>
    </row>
    <row r="278" spans="1:6" ht="25.5" x14ac:dyDescent="0.2">
      <c r="A278" s="6" t="s">
        <v>222</v>
      </c>
      <c r="B278" s="7" t="s">
        <v>717</v>
      </c>
      <c r="C278" s="8" t="s">
        <v>579</v>
      </c>
      <c r="D278" s="9" t="s">
        <v>819</v>
      </c>
      <c r="E278" s="10" t="s">
        <v>570</v>
      </c>
      <c r="F278" s="10"/>
    </row>
    <row r="279" spans="1:6" ht="25.5" x14ac:dyDescent="0.2">
      <c r="A279" s="6" t="s">
        <v>223</v>
      </c>
      <c r="B279" s="7" t="s">
        <v>718</v>
      </c>
      <c r="C279" s="8" t="s">
        <v>579</v>
      </c>
      <c r="D279" s="9" t="s">
        <v>819</v>
      </c>
      <c r="E279" s="10" t="s">
        <v>571</v>
      </c>
      <c r="F279" s="10" t="s">
        <v>953</v>
      </c>
    </row>
    <row r="280" spans="1:6" ht="25.5" x14ac:dyDescent="0.2">
      <c r="A280" s="11" t="s">
        <v>282</v>
      </c>
      <c r="B280" s="12" t="s">
        <v>723</v>
      </c>
      <c r="C280" s="13" t="s">
        <v>579</v>
      </c>
      <c r="D280" s="13" t="s">
        <v>581</v>
      </c>
      <c r="E280" s="13" t="s">
        <v>581</v>
      </c>
      <c r="F280" s="13"/>
    </row>
    <row r="281" spans="1:6" x14ac:dyDescent="0.2">
      <c r="A281" s="6" t="s">
        <v>224</v>
      </c>
      <c r="B281" s="7" t="s">
        <v>713</v>
      </c>
      <c r="C281" s="8" t="s">
        <v>579</v>
      </c>
      <c r="D281" s="9" t="s">
        <v>820</v>
      </c>
      <c r="E281" s="10" t="s">
        <v>570</v>
      </c>
      <c r="F281" s="10"/>
    </row>
    <row r="282" spans="1:6" ht="25.5" x14ac:dyDescent="0.2">
      <c r="A282" s="6" t="s">
        <v>225</v>
      </c>
      <c r="B282" s="7" t="s">
        <v>714</v>
      </c>
      <c r="C282" s="8" t="s">
        <v>579</v>
      </c>
      <c r="D282" s="9" t="s">
        <v>818</v>
      </c>
      <c r="E282" s="10" t="s">
        <v>570</v>
      </c>
      <c r="F282" s="10"/>
    </row>
    <row r="283" spans="1:6" ht="25.5" x14ac:dyDescent="0.2">
      <c r="A283" s="6" t="s">
        <v>226</v>
      </c>
      <c r="B283" s="7" t="s">
        <v>715</v>
      </c>
      <c r="C283" s="8" t="s">
        <v>579</v>
      </c>
      <c r="D283" s="9" t="s">
        <v>819</v>
      </c>
      <c r="E283" s="10" t="s">
        <v>570</v>
      </c>
      <c r="F283" s="10"/>
    </row>
    <row r="284" spans="1:6" ht="25.5" x14ac:dyDescent="0.2">
      <c r="A284" s="6" t="s">
        <v>227</v>
      </c>
      <c r="B284" s="7" t="s">
        <v>716</v>
      </c>
      <c r="C284" s="8" t="s">
        <v>579</v>
      </c>
      <c r="D284" s="9" t="s">
        <v>819</v>
      </c>
      <c r="E284" s="10" t="s">
        <v>570</v>
      </c>
      <c r="F284" s="10"/>
    </row>
    <row r="285" spans="1:6" ht="25.5" x14ac:dyDescent="0.2">
      <c r="A285" s="6" t="s">
        <v>228</v>
      </c>
      <c r="B285" s="7" t="s">
        <v>717</v>
      </c>
      <c r="C285" s="8" t="s">
        <v>579</v>
      </c>
      <c r="D285" s="9" t="s">
        <v>819</v>
      </c>
      <c r="E285" s="10" t="s">
        <v>570</v>
      </c>
      <c r="F285" s="10"/>
    </row>
    <row r="286" spans="1:6" ht="25.5" x14ac:dyDescent="0.2">
      <c r="A286" s="6" t="s">
        <v>229</v>
      </c>
      <c r="B286" s="7" t="s">
        <v>718</v>
      </c>
      <c r="C286" s="8" t="s">
        <v>579</v>
      </c>
      <c r="D286" s="9" t="s">
        <v>819</v>
      </c>
      <c r="E286" s="10" t="s">
        <v>571</v>
      </c>
      <c r="F286" s="10" t="s">
        <v>953</v>
      </c>
    </row>
    <row r="287" spans="1:6" ht="25.5" x14ac:dyDescent="0.2">
      <c r="A287" s="11" t="s">
        <v>283</v>
      </c>
      <c r="B287" s="12" t="s">
        <v>724</v>
      </c>
      <c r="C287" s="13" t="s">
        <v>579</v>
      </c>
      <c r="D287" s="13" t="s">
        <v>581</v>
      </c>
      <c r="E287" s="13" t="s">
        <v>581</v>
      </c>
      <c r="F287" s="13"/>
    </row>
    <row r="288" spans="1:6" x14ac:dyDescent="0.2">
      <c r="A288" s="6" t="s">
        <v>230</v>
      </c>
      <c r="B288" s="7" t="s">
        <v>713</v>
      </c>
      <c r="C288" s="8" t="s">
        <v>579</v>
      </c>
      <c r="D288" s="9" t="s">
        <v>820</v>
      </c>
      <c r="E288" s="10" t="s">
        <v>570</v>
      </c>
      <c r="F288" s="8"/>
    </row>
    <row r="289" spans="1:6" ht="25.5" x14ac:dyDescent="0.2">
      <c r="A289" s="6" t="s">
        <v>231</v>
      </c>
      <c r="B289" s="7" t="s">
        <v>714</v>
      </c>
      <c r="C289" s="8" t="s">
        <v>579</v>
      </c>
      <c r="D289" s="9" t="s">
        <v>818</v>
      </c>
      <c r="E289" s="10" t="s">
        <v>570</v>
      </c>
      <c r="F289" s="8"/>
    </row>
    <row r="290" spans="1:6" ht="25.5" x14ac:dyDescent="0.2">
      <c r="A290" s="6" t="s">
        <v>232</v>
      </c>
      <c r="B290" s="7" t="s">
        <v>715</v>
      </c>
      <c r="C290" s="8" t="s">
        <v>579</v>
      </c>
      <c r="D290" s="9" t="s">
        <v>819</v>
      </c>
      <c r="E290" s="10" t="s">
        <v>570</v>
      </c>
      <c r="F290" s="8"/>
    </row>
    <row r="291" spans="1:6" ht="25.5" x14ac:dyDescent="0.2">
      <c r="A291" s="6" t="s">
        <v>233</v>
      </c>
      <c r="B291" s="7" t="s">
        <v>716</v>
      </c>
      <c r="C291" s="8" t="s">
        <v>579</v>
      </c>
      <c r="D291" s="9" t="s">
        <v>819</v>
      </c>
      <c r="E291" s="10" t="s">
        <v>570</v>
      </c>
      <c r="F291" s="8"/>
    </row>
    <row r="292" spans="1:6" ht="25.5" x14ac:dyDescent="0.2">
      <c r="A292" s="6" t="s">
        <v>234</v>
      </c>
      <c r="B292" s="7" t="s">
        <v>717</v>
      </c>
      <c r="C292" s="8" t="s">
        <v>579</v>
      </c>
      <c r="D292" s="9" t="s">
        <v>819</v>
      </c>
      <c r="E292" s="10" t="s">
        <v>570</v>
      </c>
      <c r="F292" s="8"/>
    </row>
    <row r="293" spans="1:6" ht="25.5" x14ac:dyDescent="0.2">
      <c r="A293" s="11" t="s">
        <v>261</v>
      </c>
      <c r="B293" s="12" t="s">
        <v>725</v>
      </c>
      <c r="C293" s="13" t="s">
        <v>579</v>
      </c>
      <c r="D293" s="13" t="s">
        <v>581</v>
      </c>
      <c r="E293" s="13" t="s">
        <v>570</v>
      </c>
      <c r="F293" s="13"/>
    </row>
    <row r="294" spans="1:6" ht="38.25" x14ac:dyDescent="0.2">
      <c r="A294" s="6" t="s">
        <v>235</v>
      </c>
      <c r="B294" s="7" t="s">
        <v>713</v>
      </c>
      <c r="C294" s="8" t="s">
        <v>848</v>
      </c>
      <c r="D294" s="9" t="s">
        <v>842</v>
      </c>
      <c r="E294" s="10" t="s">
        <v>570</v>
      </c>
      <c r="F294" s="10"/>
    </row>
    <row r="295" spans="1:6" ht="63.75" x14ac:dyDescent="0.2">
      <c r="A295" s="6" t="s">
        <v>236</v>
      </c>
      <c r="B295" s="7" t="s">
        <v>714</v>
      </c>
      <c r="C295" s="8" t="s">
        <v>848</v>
      </c>
      <c r="D295" s="9" t="s">
        <v>843</v>
      </c>
      <c r="E295" s="10" t="s">
        <v>570</v>
      </c>
      <c r="F295" s="10"/>
    </row>
    <row r="296" spans="1:6" ht="63.75" x14ac:dyDescent="0.2">
      <c r="A296" s="6" t="s">
        <v>237</v>
      </c>
      <c r="B296" s="7" t="s">
        <v>715</v>
      </c>
      <c r="C296" s="8" t="s">
        <v>848</v>
      </c>
      <c r="D296" s="9" t="s">
        <v>840</v>
      </c>
      <c r="E296" s="10" t="s">
        <v>570</v>
      </c>
      <c r="F296" s="10"/>
    </row>
    <row r="297" spans="1:6" ht="63.75" x14ac:dyDescent="0.2">
      <c r="A297" s="6" t="s">
        <v>238</v>
      </c>
      <c r="B297" s="7" t="s">
        <v>716</v>
      </c>
      <c r="C297" s="8" t="s">
        <v>848</v>
      </c>
      <c r="D297" s="9" t="s">
        <v>840</v>
      </c>
      <c r="E297" s="10" t="s">
        <v>570</v>
      </c>
      <c r="F297" s="10"/>
    </row>
    <row r="298" spans="1:6" ht="63.75" x14ac:dyDescent="0.2">
      <c r="A298" s="6" t="s">
        <v>239</v>
      </c>
      <c r="B298" s="7" t="s">
        <v>717</v>
      </c>
      <c r="C298" s="8" t="s">
        <v>848</v>
      </c>
      <c r="D298" s="9" t="s">
        <v>840</v>
      </c>
      <c r="E298" s="10" t="s">
        <v>570</v>
      </c>
      <c r="F298" s="10"/>
    </row>
    <row r="299" spans="1:6" ht="63.75" x14ac:dyDescent="0.2">
      <c r="A299" s="6" t="s">
        <v>240</v>
      </c>
      <c r="B299" s="7" t="s">
        <v>718</v>
      </c>
      <c r="C299" s="8" t="s">
        <v>848</v>
      </c>
      <c r="D299" s="9" t="s">
        <v>840</v>
      </c>
      <c r="E299" s="10" t="s">
        <v>571</v>
      </c>
      <c r="F299" s="10" t="s">
        <v>953</v>
      </c>
    </row>
    <row r="300" spans="1:6" ht="25.5" x14ac:dyDescent="0.2">
      <c r="A300" s="11" t="s">
        <v>262</v>
      </c>
      <c r="B300" s="12" t="s">
        <v>726</v>
      </c>
      <c r="C300" s="13" t="s">
        <v>848</v>
      </c>
      <c r="D300" s="13" t="s">
        <v>581</v>
      </c>
      <c r="E300" s="13" t="s">
        <v>581</v>
      </c>
      <c r="F300" s="13"/>
    </row>
    <row r="301" spans="1:6" ht="25.5" x14ac:dyDescent="0.2">
      <c r="A301" s="6" t="s">
        <v>241</v>
      </c>
      <c r="B301" s="7" t="s">
        <v>714</v>
      </c>
      <c r="C301" s="8" t="s">
        <v>576</v>
      </c>
      <c r="D301" s="9" t="s">
        <v>829</v>
      </c>
      <c r="E301" s="8" t="s">
        <v>580</v>
      </c>
      <c r="F301" s="8"/>
    </row>
    <row r="302" spans="1:6" x14ac:dyDescent="0.2">
      <c r="A302" s="6" t="s">
        <v>242</v>
      </c>
      <c r="B302" s="7" t="s">
        <v>715</v>
      </c>
      <c r="C302" s="8" t="s">
        <v>576</v>
      </c>
      <c r="D302" s="9" t="s">
        <v>829</v>
      </c>
      <c r="E302" s="8" t="s">
        <v>580</v>
      </c>
      <c r="F302" s="8"/>
    </row>
    <row r="303" spans="1:6" x14ac:dyDescent="0.2">
      <c r="A303" s="6" t="s">
        <v>263</v>
      </c>
      <c r="B303" s="7" t="s">
        <v>727</v>
      </c>
      <c r="C303" s="8" t="s">
        <v>576</v>
      </c>
      <c r="D303" s="9" t="s">
        <v>829</v>
      </c>
      <c r="E303" s="8" t="s">
        <v>580</v>
      </c>
      <c r="F303" s="8"/>
    </row>
    <row r="304" spans="1:6" x14ac:dyDescent="0.2">
      <c r="A304" s="6" t="s">
        <v>243</v>
      </c>
      <c r="B304" s="7" t="s">
        <v>728</v>
      </c>
      <c r="C304" s="8" t="s">
        <v>576</v>
      </c>
      <c r="D304" s="9" t="s">
        <v>829</v>
      </c>
      <c r="E304" s="8" t="s">
        <v>580</v>
      </c>
      <c r="F304" s="8"/>
    </row>
    <row r="305" spans="1:6" x14ac:dyDescent="0.2">
      <c r="A305" s="6" t="s">
        <v>264</v>
      </c>
      <c r="B305" s="7" t="s">
        <v>729</v>
      </c>
      <c r="C305" s="8" t="s">
        <v>576</v>
      </c>
      <c r="D305" s="9" t="s">
        <v>829</v>
      </c>
      <c r="E305" s="8" t="s">
        <v>580</v>
      </c>
      <c r="F305" s="8"/>
    </row>
    <row r="306" spans="1:6" x14ac:dyDescent="0.2">
      <c r="A306" s="11" t="s">
        <v>265</v>
      </c>
      <c r="B306" s="12" t="s">
        <v>730</v>
      </c>
      <c r="C306" s="13" t="s">
        <v>576</v>
      </c>
      <c r="D306" s="13" t="s">
        <v>829</v>
      </c>
      <c r="E306" s="13" t="s">
        <v>580</v>
      </c>
      <c r="F306" s="13"/>
    </row>
    <row r="307" spans="1:6" ht="25.5" x14ac:dyDescent="0.2">
      <c r="A307" s="11" t="s">
        <v>266</v>
      </c>
      <c r="B307" s="12" t="s">
        <v>731</v>
      </c>
      <c r="C307" s="13" t="s">
        <v>581</v>
      </c>
      <c r="D307" s="13" t="s">
        <v>581</v>
      </c>
      <c r="E307" s="13" t="s">
        <v>581</v>
      </c>
      <c r="F307" s="13"/>
    </row>
    <row r="308" spans="1:6" ht="25.5" x14ac:dyDescent="0.2">
      <c r="A308" s="11" t="s">
        <v>267</v>
      </c>
      <c r="B308" s="12" t="s">
        <v>866</v>
      </c>
      <c r="C308" s="13" t="s">
        <v>581</v>
      </c>
      <c r="D308" s="13" t="s">
        <v>581</v>
      </c>
      <c r="E308" s="13" t="s">
        <v>581</v>
      </c>
      <c r="F308" s="13"/>
    </row>
    <row r="309" spans="1:6" x14ac:dyDescent="0.2">
      <c r="A309" s="30" t="s">
        <v>577</v>
      </c>
      <c r="B309" s="31"/>
      <c r="C309" s="31"/>
      <c r="D309" s="31"/>
      <c r="E309" s="31"/>
      <c r="F309" s="31"/>
    </row>
    <row r="310" spans="1:6" ht="25.5" x14ac:dyDescent="0.2">
      <c r="A310" s="11" t="s">
        <v>845</v>
      </c>
      <c r="B310" s="12" t="s">
        <v>733</v>
      </c>
      <c r="C310" s="13" t="s">
        <v>576</v>
      </c>
      <c r="D310" s="13" t="s">
        <v>844</v>
      </c>
      <c r="E310" s="13" t="s">
        <v>580</v>
      </c>
      <c r="F310" s="13"/>
    </row>
    <row r="311" spans="1:6" ht="25.5" x14ac:dyDescent="0.2">
      <c r="A311" s="11" t="s">
        <v>846</v>
      </c>
      <c r="B311" s="12" t="s">
        <v>734</v>
      </c>
      <c r="C311" s="13" t="s">
        <v>576</v>
      </c>
      <c r="D311" s="13" t="s">
        <v>844</v>
      </c>
      <c r="E311" s="13" t="s">
        <v>580</v>
      </c>
      <c r="F311" s="13"/>
    </row>
    <row r="312" spans="1:6" x14ac:dyDescent="0.2">
      <c r="A312" s="11" t="s">
        <v>847</v>
      </c>
      <c r="B312" s="12" t="s">
        <v>867</v>
      </c>
      <c r="C312" s="13" t="s">
        <v>576</v>
      </c>
      <c r="D312" s="13" t="s">
        <v>844</v>
      </c>
      <c r="E312" s="13" t="s">
        <v>580</v>
      </c>
      <c r="F312" s="13"/>
    </row>
    <row r="313" spans="1:6" x14ac:dyDescent="0.2">
      <c r="A313" s="11" t="s">
        <v>849</v>
      </c>
      <c r="B313" s="12" t="s">
        <v>868</v>
      </c>
      <c r="C313" s="13" t="s">
        <v>576</v>
      </c>
      <c r="D313" s="13" t="s">
        <v>829</v>
      </c>
      <c r="E313" s="13" t="s">
        <v>580</v>
      </c>
      <c r="F313" s="13"/>
    </row>
    <row r="314" spans="1:6" ht="114.75" x14ac:dyDescent="0.2">
      <c r="A314" s="11" t="s">
        <v>851</v>
      </c>
      <c r="B314" s="12" t="s">
        <v>735</v>
      </c>
      <c r="C314" s="13" t="s">
        <v>596</v>
      </c>
      <c r="D314" s="13" t="s">
        <v>850</v>
      </c>
      <c r="E314" s="13" t="s">
        <v>597</v>
      </c>
      <c r="F314" s="13" t="s">
        <v>946</v>
      </c>
    </row>
    <row r="315" spans="1:6" x14ac:dyDescent="0.2">
      <c r="A315" s="11" t="s">
        <v>853</v>
      </c>
      <c r="B315" s="12" t="s">
        <v>864</v>
      </c>
      <c r="C315" s="13" t="s">
        <v>576</v>
      </c>
      <c r="D315" s="13" t="s">
        <v>852</v>
      </c>
      <c r="E315" s="13" t="s">
        <v>580</v>
      </c>
      <c r="F315" s="13"/>
    </row>
    <row r="316" spans="1:6" ht="25.5" x14ac:dyDescent="0.2">
      <c r="A316" s="11" t="s">
        <v>854</v>
      </c>
      <c r="B316" s="12" t="s">
        <v>736</v>
      </c>
      <c r="C316" s="13" t="s">
        <v>576</v>
      </c>
      <c r="D316" s="13" t="s">
        <v>829</v>
      </c>
      <c r="E316" s="13" t="s">
        <v>580</v>
      </c>
      <c r="F316" s="13"/>
    </row>
    <row r="317" spans="1:6" ht="25.5" x14ac:dyDescent="0.2">
      <c r="A317" s="11" t="s">
        <v>284</v>
      </c>
      <c r="B317" s="12" t="s">
        <v>863</v>
      </c>
      <c r="C317" s="13" t="s">
        <v>581</v>
      </c>
      <c r="D317" s="13" t="s">
        <v>581</v>
      </c>
      <c r="E317" s="13" t="s">
        <v>581</v>
      </c>
      <c r="F317" s="13"/>
    </row>
    <row r="318" spans="1:6" ht="25.5" x14ac:dyDescent="0.2">
      <c r="A318" s="11" t="s">
        <v>285</v>
      </c>
      <c r="B318" s="12" t="s">
        <v>568</v>
      </c>
      <c r="C318" s="13" t="s">
        <v>581</v>
      </c>
      <c r="D318" s="13" t="s">
        <v>581</v>
      </c>
      <c r="E318" s="13" t="s">
        <v>581</v>
      </c>
      <c r="F318" s="13"/>
    </row>
    <row r="319" spans="1:6" x14ac:dyDescent="0.2">
      <c r="A319" s="28" t="s">
        <v>578</v>
      </c>
      <c r="B319" s="29"/>
      <c r="C319" s="29"/>
      <c r="D319" s="29"/>
      <c r="E319" s="29"/>
      <c r="F319" s="29"/>
    </row>
    <row r="320" spans="1:6" ht="25.5" x14ac:dyDescent="0.2">
      <c r="A320" s="15" t="s">
        <v>286</v>
      </c>
      <c r="B320" s="7" t="s">
        <v>634</v>
      </c>
      <c r="C320" s="8" t="s">
        <v>579</v>
      </c>
      <c r="D320" s="9" t="s">
        <v>818</v>
      </c>
      <c r="E320" s="8" t="s">
        <v>580</v>
      </c>
      <c r="F320" s="8"/>
    </row>
    <row r="321" spans="1:6" ht="25.5" x14ac:dyDescent="0.2">
      <c r="A321" s="15" t="s">
        <v>287</v>
      </c>
      <c r="B321" s="7" t="s">
        <v>635</v>
      </c>
      <c r="C321" s="8" t="s">
        <v>579</v>
      </c>
      <c r="D321" s="9" t="s">
        <v>819</v>
      </c>
      <c r="E321" s="8" t="s">
        <v>580</v>
      </c>
      <c r="F321" s="8"/>
    </row>
    <row r="322" spans="1:6" ht="25.5" x14ac:dyDescent="0.2">
      <c r="A322" s="15" t="s">
        <v>288</v>
      </c>
      <c r="B322" s="7" t="s">
        <v>636</v>
      </c>
      <c r="C322" s="8" t="s">
        <v>579</v>
      </c>
      <c r="D322" s="9" t="s">
        <v>819</v>
      </c>
      <c r="E322" s="8" t="s">
        <v>580</v>
      </c>
      <c r="F322" s="8"/>
    </row>
    <row r="323" spans="1:6" ht="25.5" x14ac:dyDescent="0.2">
      <c r="A323" s="15" t="s">
        <v>289</v>
      </c>
      <c r="B323" s="7" t="s">
        <v>637</v>
      </c>
      <c r="C323" s="8" t="s">
        <v>579</v>
      </c>
      <c r="D323" s="9" t="s">
        <v>819</v>
      </c>
      <c r="E323" s="8" t="s">
        <v>580</v>
      </c>
      <c r="F323" s="8"/>
    </row>
    <row r="324" spans="1:6" ht="25.5" x14ac:dyDescent="0.2">
      <c r="A324" s="15" t="s">
        <v>290</v>
      </c>
      <c r="B324" s="7" t="s">
        <v>638</v>
      </c>
      <c r="C324" s="8" t="s">
        <v>579</v>
      </c>
      <c r="D324" s="9" t="s">
        <v>819</v>
      </c>
      <c r="E324" s="10" t="s">
        <v>582</v>
      </c>
      <c r="F324" s="10" t="s">
        <v>953</v>
      </c>
    </row>
    <row r="325" spans="1:6" ht="38.25" x14ac:dyDescent="0.2">
      <c r="A325" s="15" t="s">
        <v>291</v>
      </c>
      <c r="B325" s="7" t="s">
        <v>737</v>
      </c>
      <c r="C325" s="8" t="s">
        <v>579</v>
      </c>
      <c r="D325" s="9" t="s">
        <v>862</v>
      </c>
      <c r="E325" s="10" t="s">
        <v>597</v>
      </c>
      <c r="F325" s="10" t="s">
        <v>946</v>
      </c>
    </row>
    <row r="326" spans="1:6" ht="25.5" x14ac:dyDescent="0.2">
      <c r="A326" s="11" t="s">
        <v>292</v>
      </c>
      <c r="B326" s="12" t="s">
        <v>639</v>
      </c>
      <c r="C326" s="13" t="s">
        <v>579</v>
      </c>
      <c r="D326" s="13" t="s">
        <v>581</v>
      </c>
      <c r="E326" s="13" t="s">
        <v>581</v>
      </c>
      <c r="F326" s="13"/>
    </row>
    <row r="327" spans="1:6" ht="25.5" x14ac:dyDescent="0.2">
      <c r="A327" s="15" t="s">
        <v>293</v>
      </c>
      <c r="B327" s="7" t="s">
        <v>634</v>
      </c>
      <c r="C327" s="8" t="s">
        <v>579</v>
      </c>
      <c r="D327" s="9" t="s">
        <v>818</v>
      </c>
      <c r="E327" s="8" t="s">
        <v>580</v>
      </c>
      <c r="F327" s="8"/>
    </row>
    <row r="328" spans="1:6" ht="25.5" x14ac:dyDescent="0.2">
      <c r="A328" s="15" t="s">
        <v>294</v>
      </c>
      <c r="B328" s="7" t="s">
        <v>635</v>
      </c>
      <c r="C328" s="8" t="s">
        <v>579</v>
      </c>
      <c r="D328" s="9" t="s">
        <v>819</v>
      </c>
      <c r="E328" s="8" t="s">
        <v>580</v>
      </c>
      <c r="F328" s="8"/>
    </row>
    <row r="329" spans="1:6" ht="25.5" x14ac:dyDescent="0.2">
      <c r="A329" s="15" t="s">
        <v>295</v>
      </c>
      <c r="B329" s="7" t="s">
        <v>636</v>
      </c>
      <c r="C329" s="8" t="s">
        <v>579</v>
      </c>
      <c r="D329" s="9" t="s">
        <v>819</v>
      </c>
      <c r="E329" s="8" t="s">
        <v>580</v>
      </c>
      <c r="F329" s="8"/>
    </row>
    <row r="330" spans="1:6" ht="25.5" x14ac:dyDescent="0.2">
      <c r="A330" s="15" t="s">
        <v>296</v>
      </c>
      <c r="B330" s="7" t="s">
        <v>637</v>
      </c>
      <c r="C330" s="8" t="s">
        <v>579</v>
      </c>
      <c r="D330" s="9" t="s">
        <v>819</v>
      </c>
      <c r="E330" s="8" t="s">
        <v>580</v>
      </c>
      <c r="F330" s="8"/>
    </row>
    <row r="331" spans="1:6" ht="25.5" x14ac:dyDescent="0.2">
      <c r="A331" s="15" t="s">
        <v>297</v>
      </c>
      <c r="B331" s="7" t="s">
        <v>638</v>
      </c>
      <c r="C331" s="8" t="s">
        <v>579</v>
      </c>
      <c r="D331" s="9" t="s">
        <v>819</v>
      </c>
      <c r="E331" s="10" t="s">
        <v>582</v>
      </c>
      <c r="F331" s="10" t="s">
        <v>953</v>
      </c>
    </row>
    <row r="332" spans="1:6" ht="38.25" x14ac:dyDescent="0.2">
      <c r="A332" s="15" t="s">
        <v>298</v>
      </c>
      <c r="B332" s="7" t="s">
        <v>737</v>
      </c>
      <c r="C332" s="8" t="s">
        <v>579</v>
      </c>
      <c r="D332" s="9" t="s">
        <v>862</v>
      </c>
      <c r="E332" s="10" t="s">
        <v>597</v>
      </c>
      <c r="F332" s="10" t="s">
        <v>946</v>
      </c>
    </row>
    <row r="333" spans="1:6" ht="25.5" x14ac:dyDescent="0.2">
      <c r="A333" s="11" t="s">
        <v>299</v>
      </c>
      <c r="B333" s="12" t="s">
        <v>640</v>
      </c>
      <c r="C333" s="13" t="s">
        <v>579</v>
      </c>
      <c r="D333" s="13" t="s">
        <v>581</v>
      </c>
      <c r="E333" s="13" t="s">
        <v>581</v>
      </c>
      <c r="F333" s="13"/>
    </row>
    <row r="334" spans="1:6" ht="63.75" x14ac:dyDescent="0.2">
      <c r="A334" s="15" t="s">
        <v>300</v>
      </c>
      <c r="B334" s="7" t="s">
        <v>738</v>
      </c>
      <c r="C334" s="5" t="s">
        <v>596</v>
      </c>
      <c r="D334" s="17" t="s">
        <v>840</v>
      </c>
      <c r="E334" s="23" t="s">
        <v>597</v>
      </c>
      <c r="F334" s="8"/>
    </row>
    <row r="335" spans="1:6" ht="63.75" x14ac:dyDescent="0.2">
      <c r="A335" s="15" t="s">
        <v>300</v>
      </c>
      <c r="B335" s="7" t="s">
        <v>739</v>
      </c>
      <c r="C335" s="5" t="s">
        <v>596</v>
      </c>
      <c r="D335" s="17" t="s">
        <v>840</v>
      </c>
      <c r="E335" s="23" t="s">
        <v>597</v>
      </c>
      <c r="F335" s="8"/>
    </row>
    <row r="336" spans="1:6" ht="63.75" x14ac:dyDescent="0.2">
      <c r="A336" s="11" t="s">
        <v>301</v>
      </c>
      <c r="B336" s="12" t="s">
        <v>658</v>
      </c>
      <c r="C336" s="13" t="s">
        <v>596</v>
      </c>
      <c r="D336" s="13" t="s">
        <v>840</v>
      </c>
      <c r="E336" s="13" t="s">
        <v>597</v>
      </c>
      <c r="F336" s="13"/>
    </row>
    <row r="337" spans="1:6" ht="63.75" x14ac:dyDescent="0.2">
      <c r="A337" s="15" t="s">
        <v>302</v>
      </c>
      <c r="B337" s="7" t="s">
        <v>659</v>
      </c>
      <c r="C337" s="5" t="s">
        <v>596</v>
      </c>
      <c r="D337" s="9" t="s">
        <v>869</v>
      </c>
      <c r="E337" s="10" t="s">
        <v>597</v>
      </c>
      <c r="F337" s="8"/>
    </row>
    <row r="338" spans="1:6" ht="63.75" x14ac:dyDescent="0.2">
      <c r="A338" s="15" t="s">
        <v>303</v>
      </c>
      <c r="B338" s="7" t="s">
        <v>660</v>
      </c>
      <c r="C338" s="5" t="s">
        <v>596</v>
      </c>
      <c r="D338" s="9" t="s">
        <v>870</v>
      </c>
      <c r="E338" s="10" t="s">
        <v>597</v>
      </c>
      <c r="F338" s="8"/>
    </row>
    <row r="339" spans="1:6" ht="63.75" x14ac:dyDescent="0.2">
      <c r="A339" s="15" t="s">
        <v>304</v>
      </c>
      <c r="B339" s="7" t="s">
        <v>661</v>
      </c>
      <c r="C339" s="5" t="s">
        <v>596</v>
      </c>
      <c r="D339" s="9" t="s">
        <v>871</v>
      </c>
      <c r="E339" s="10" t="s">
        <v>597</v>
      </c>
      <c r="F339" s="8"/>
    </row>
    <row r="340" spans="1:6" ht="63.75" x14ac:dyDescent="0.2">
      <c r="A340" s="15" t="s">
        <v>305</v>
      </c>
      <c r="B340" s="7" t="s">
        <v>662</v>
      </c>
      <c r="C340" s="5" t="s">
        <v>596</v>
      </c>
      <c r="D340" s="9" t="s">
        <v>871</v>
      </c>
      <c r="E340" s="10" t="s">
        <v>597</v>
      </c>
      <c r="F340" s="8"/>
    </row>
    <row r="341" spans="1:6" ht="63.75" x14ac:dyDescent="0.2">
      <c r="A341" s="15" t="s">
        <v>306</v>
      </c>
      <c r="B341" s="7" t="s">
        <v>663</v>
      </c>
      <c r="C341" s="5" t="s">
        <v>596</v>
      </c>
      <c r="D341" s="9" t="s">
        <v>871</v>
      </c>
      <c r="E341" s="10" t="s">
        <v>597</v>
      </c>
      <c r="F341" s="8"/>
    </row>
    <row r="342" spans="1:6" ht="63.75" x14ac:dyDescent="0.2">
      <c r="A342" s="15" t="s">
        <v>307</v>
      </c>
      <c r="B342" s="7" t="s">
        <v>664</v>
      </c>
      <c r="C342" s="5" t="s">
        <v>596</v>
      </c>
      <c r="D342" s="9" t="s">
        <v>871</v>
      </c>
      <c r="E342" s="10" t="s">
        <v>597</v>
      </c>
      <c r="F342" s="10" t="s">
        <v>953</v>
      </c>
    </row>
    <row r="343" spans="1:6" ht="51" x14ac:dyDescent="0.2">
      <c r="A343" s="15" t="s">
        <v>308</v>
      </c>
      <c r="B343" s="7" t="s">
        <v>740</v>
      </c>
      <c r="C343" s="8" t="s">
        <v>596</v>
      </c>
      <c r="D343" s="9" t="s">
        <v>880</v>
      </c>
      <c r="E343" s="10" t="s">
        <v>597</v>
      </c>
      <c r="F343" s="10" t="s">
        <v>946</v>
      </c>
    </row>
    <row r="344" spans="1:6" ht="25.5" x14ac:dyDescent="0.2">
      <c r="A344" s="11" t="s">
        <v>309</v>
      </c>
      <c r="B344" s="12" t="s">
        <v>741</v>
      </c>
      <c r="C344" s="13" t="s">
        <v>581</v>
      </c>
      <c r="D344" s="13" t="s">
        <v>581</v>
      </c>
      <c r="E344" s="13" t="s">
        <v>581</v>
      </c>
      <c r="F344" s="13"/>
    </row>
    <row r="345" spans="1:6" ht="63.75" x14ac:dyDescent="0.2">
      <c r="A345" s="15" t="s">
        <v>310</v>
      </c>
      <c r="B345" s="7" t="s">
        <v>659</v>
      </c>
      <c r="C345" s="5" t="s">
        <v>596</v>
      </c>
      <c r="D345" s="9" t="s">
        <v>869</v>
      </c>
      <c r="E345" s="10" t="s">
        <v>597</v>
      </c>
      <c r="F345" s="8"/>
    </row>
    <row r="346" spans="1:6" ht="63.75" x14ac:dyDescent="0.2">
      <c r="A346" s="15" t="s">
        <v>311</v>
      </c>
      <c r="B346" s="7" t="s">
        <v>660</v>
      </c>
      <c r="C346" s="5" t="s">
        <v>596</v>
      </c>
      <c r="D346" s="9" t="s">
        <v>870</v>
      </c>
      <c r="E346" s="10" t="s">
        <v>597</v>
      </c>
      <c r="F346" s="8"/>
    </row>
    <row r="347" spans="1:6" ht="63.75" x14ac:dyDescent="0.2">
      <c r="A347" s="15" t="s">
        <v>312</v>
      </c>
      <c r="B347" s="7" t="s">
        <v>661</v>
      </c>
      <c r="C347" s="5" t="s">
        <v>596</v>
      </c>
      <c r="D347" s="9" t="s">
        <v>871</v>
      </c>
      <c r="E347" s="10" t="s">
        <v>597</v>
      </c>
      <c r="F347" s="8"/>
    </row>
    <row r="348" spans="1:6" ht="63.75" x14ac:dyDescent="0.2">
      <c r="A348" s="15" t="s">
        <v>313</v>
      </c>
      <c r="B348" s="7" t="s">
        <v>662</v>
      </c>
      <c r="C348" s="5" t="s">
        <v>596</v>
      </c>
      <c r="D348" s="9" t="s">
        <v>871</v>
      </c>
      <c r="E348" s="10" t="s">
        <v>597</v>
      </c>
      <c r="F348" s="8"/>
    </row>
    <row r="349" spans="1:6" ht="63.75" x14ac:dyDescent="0.2">
      <c r="A349" s="15" t="s">
        <v>314</v>
      </c>
      <c r="B349" s="7" t="s">
        <v>663</v>
      </c>
      <c r="C349" s="5" t="s">
        <v>596</v>
      </c>
      <c r="D349" s="9" t="s">
        <v>871</v>
      </c>
      <c r="E349" s="10" t="s">
        <v>597</v>
      </c>
      <c r="F349" s="8"/>
    </row>
    <row r="350" spans="1:6" ht="63.75" x14ac:dyDescent="0.2">
      <c r="A350" s="15" t="s">
        <v>315</v>
      </c>
      <c r="B350" s="7" t="s">
        <v>664</v>
      </c>
      <c r="C350" s="5" t="s">
        <v>596</v>
      </c>
      <c r="D350" s="9" t="s">
        <v>871</v>
      </c>
      <c r="E350" s="10" t="s">
        <v>597</v>
      </c>
      <c r="F350" s="10" t="s">
        <v>953</v>
      </c>
    </row>
    <row r="351" spans="1:6" ht="51" x14ac:dyDescent="0.2">
      <c r="A351" s="15" t="s">
        <v>316</v>
      </c>
      <c r="B351" s="7" t="s">
        <v>740</v>
      </c>
      <c r="C351" s="8" t="s">
        <v>596</v>
      </c>
      <c r="D351" s="9" t="s">
        <v>880</v>
      </c>
      <c r="E351" s="10" t="s">
        <v>597</v>
      </c>
      <c r="F351" s="10" t="s">
        <v>946</v>
      </c>
    </row>
    <row r="352" spans="1:6" ht="25.5" x14ac:dyDescent="0.2">
      <c r="A352" s="11" t="s">
        <v>317</v>
      </c>
      <c r="B352" s="12" t="s">
        <v>666</v>
      </c>
      <c r="C352" s="13" t="s">
        <v>581</v>
      </c>
      <c r="D352" s="13" t="s">
        <v>581</v>
      </c>
      <c r="E352" s="13" t="s">
        <v>581</v>
      </c>
      <c r="F352" s="13"/>
    </row>
    <row r="353" spans="1:6" ht="63.75" x14ac:dyDescent="0.2">
      <c r="A353" s="15" t="s">
        <v>318</v>
      </c>
      <c r="B353" s="7" t="s">
        <v>659</v>
      </c>
      <c r="C353" s="5" t="s">
        <v>596</v>
      </c>
      <c r="D353" s="9" t="s">
        <v>869</v>
      </c>
      <c r="E353" s="10" t="s">
        <v>597</v>
      </c>
      <c r="F353" s="8"/>
    </row>
    <row r="354" spans="1:6" ht="63.75" x14ac:dyDescent="0.2">
      <c r="A354" s="15" t="s">
        <v>319</v>
      </c>
      <c r="B354" s="7" t="s">
        <v>660</v>
      </c>
      <c r="C354" s="5" t="s">
        <v>596</v>
      </c>
      <c r="D354" s="9" t="s">
        <v>870</v>
      </c>
      <c r="E354" s="10" t="s">
        <v>597</v>
      </c>
      <c r="F354" s="8"/>
    </row>
    <row r="355" spans="1:6" ht="63.75" x14ac:dyDescent="0.2">
      <c r="A355" s="15" t="s">
        <v>320</v>
      </c>
      <c r="B355" s="7" t="s">
        <v>661</v>
      </c>
      <c r="C355" s="5" t="s">
        <v>596</v>
      </c>
      <c r="D355" s="9" t="s">
        <v>840</v>
      </c>
      <c r="E355" s="10" t="s">
        <v>597</v>
      </c>
      <c r="F355" s="8"/>
    </row>
    <row r="356" spans="1:6" ht="63.75" x14ac:dyDescent="0.2">
      <c r="A356" s="15" t="s">
        <v>321</v>
      </c>
      <c r="B356" s="7" t="s">
        <v>662</v>
      </c>
      <c r="C356" s="5" t="s">
        <v>596</v>
      </c>
      <c r="D356" s="9" t="s">
        <v>840</v>
      </c>
      <c r="E356" s="10" t="s">
        <v>597</v>
      </c>
      <c r="F356" s="8"/>
    </row>
    <row r="357" spans="1:6" ht="63.75" x14ac:dyDescent="0.2">
      <c r="A357" s="15" t="s">
        <v>322</v>
      </c>
      <c r="B357" s="7" t="s">
        <v>663</v>
      </c>
      <c r="C357" s="5" t="s">
        <v>596</v>
      </c>
      <c r="D357" s="9" t="s">
        <v>840</v>
      </c>
      <c r="E357" s="10" t="s">
        <v>597</v>
      </c>
      <c r="F357" s="8"/>
    </row>
    <row r="358" spans="1:6" ht="51" x14ac:dyDescent="0.2">
      <c r="A358" s="15" t="s">
        <v>323</v>
      </c>
      <c r="B358" s="7" t="s">
        <v>740</v>
      </c>
      <c r="C358" s="8" t="s">
        <v>596</v>
      </c>
      <c r="D358" s="9" t="s">
        <v>880</v>
      </c>
      <c r="E358" s="10" t="s">
        <v>597</v>
      </c>
      <c r="F358" s="10" t="s">
        <v>946</v>
      </c>
    </row>
    <row r="359" spans="1:6" ht="25.5" x14ac:dyDescent="0.2">
      <c r="A359" s="11" t="s">
        <v>324</v>
      </c>
      <c r="B359" s="12" t="s">
        <v>742</v>
      </c>
      <c r="C359" s="13" t="s">
        <v>581</v>
      </c>
      <c r="D359" s="13" t="s">
        <v>581</v>
      </c>
      <c r="E359" s="13" t="s">
        <v>581</v>
      </c>
      <c r="F359" s="13"/>
    </row>
    <row r="360" spans="1:6" ht="63.75" x14ac:dyDescent="0.2">
      <c r="A360" s="15" t="s">
        <v>325</v>
      </c>
      <c r="B360" s="7" t="s">
        <v>659</v>
      </c>
      <c r="C360" s="5" t="s">
        <v>596</v>
      </c>
      <c r="D360" s="9" t="s">
        <v>869</v>
      </c>
      <c r="E360" s="10" t="s">
        <v>597</v>
      </c>
      <c r="F360" s="8"/>
    </row>
    <row r="361" spans="1:6" ht="63.75" x14ac:dyDescent="0.2">
      <c r="A361" s="15" t="s">
        <v>326</v>
      </c>
      <c r="B361" s="7" t="s">
        <v>660</v>
      </c>
      <c r="C361" s="5" t="s">
        <v>596</v>
      </c>
      <c r="D361" s="9" t="s">
        <v>870</v>
      </c>
      <c r="E361" s="10" t="s">
        <v>597</v>
      </c>
      <c r="F361" s="8"/>
    </row>
    <row r="362" spans="1:6" ht="63.75" x14ac:dyDescent="0.2">
      <c r="A362" s="15" t="s">
        <v>327</v>
      </c>
      <c r="B362" s="7" t="s">
        <v>661</v>
      </c>
      <c r="C362" s="5" t="s">
        <v>596</v>
      </c>
      <c r="D362" s="9" t="s">
        <v>840</v>
      </c>
      <c r="E362" s="10" t="s">
        <v>597</v>
      </c>
      <c r="F362" s="8"/>
    </row>
    <row r="363" spans="1:6" ht="63.75" x14ac:dyDescent="0.2">
      <c r="A363" s="15" t="s">
        <v>328</v>
      </c>
      <c r="B363" s="7" t="s">
        <v>662</v>
      </c>
      <c r="C363" s="5" t="s">
        <v>596</v>
      </c>
      <c r="D363" s="9" t="s">
        <v>840</v>
      </c>
      <c r="E363" s="10" t="s">
        <v>597</v>
      </c>
      <c r="F363" s="8"/>
    </row>
    <row r="364" spans="1:6" ht="63.75" x14ac:dyDescent="0.2">
      <c r="A364" s="15" t="s">
        <v>329</v>
      </c>
      <c r="B364" s="7" t="s">
        <v>663</v>
      </c>
      <c r="C364" s="5" t="s">
        <v>596</v>
      </c>
      <c r="D364" s="9" t="s">
        <v>840</v>
      </c>
      <c r="E364" s="10" t="s">
        <v>597</v>
      </c>
      <c r="F364" s="8"/>
    </row>
    <row r="365" spans="1:6" ht="63.75" x14ac:dyDescent="0.2">
      <c r="A365" s="15" t="s">
        <v>330</v>
      </c>
      <c r="B365" s="7" t="s">
        <v>664</v>
      </c>
      <c r="C365" s="5" t="s">
        <v>596</v>
      </c>
      <c r="D365" s="9" t="s">
        <v>840</v>
      </c>
      <c r="E365" s="10" t="s">
        <v>597</v>
      </c>
      <c r="F365" s="10" t="s">
        <v>953</v>
      </c>
    </row>
    <row r="366" spans="1:6" ht="51" x14ac:dyDescent="0.2">
      <c r="A366" s="15" t="s">
        <v>331</v>
      </c>
      <c r="B366" s="7" t="s">
        <v>740</v>
      </c>
      <c r="C366" s="8" t="s">
        <v>596</v>
      </c>
      <c r="D366" s="9" t="s">
        <v>880</v>
      </c>
      <c r="E366" s="10" t="s">
        <v>597</v>
      </c>
      <c r="F366" s="10" t="s">
        <v>946</v>
      </c>
    </row>
    <row r="367" spans="1:6" ht="25.5" x14ac:dyDescent="0.2">
      <c r="A367" s="11" t="s">
        <v>332</v>
      </c>
      <c r="B367" s="12" t="s">
        <v>668</v>
      </c>
      <c r="C367" s="13" t="s">
        <v>581</v>
      </c>
      <c r="D367" s="13" t="s">
        <v>581</v>
      </c>
      <c r="E367" s="13" t="s">
        <v>581</v>
      </c>
      <c r="F367" s="13"/>
    </row>
    <row r="368" spans="1:6" ht="63.75" x14ac:dyDescent="0.2">
      <c r="A368" s="15" t="s">
        <v>333</v>
      </c>
      <c r="B368" s="7" t="s">
        <v>659</v>
      </c>
      <c r="C368" s="5" t="s">
        <v>596</v>
      </c>
      <c r="D368" s="9" t="s">
        <v>869</v>
      </c>
      <c r="E368" s="10" t="s">
        <v>597</v>
      </c>
      <c r="F368" s="8"/>
    </row>
    <row r="369" spans="1:6" ht="63.75" x14ac:dyDescent="0.2">
      <c r="A369" s="15" t="s">
        <v>334</v>
      </c>
      <c r="B369" s="7" t="s">
        <v>660</v>
      </c>
      <c r="C369" s="5" t="s">
        <v>596</v>
      </c>
      <c r="D369" s="9" t="s">
        <v>870</v>
      </c>
      <c r="E369" s="10" t="s">
        <v>597</v>
      </c>
      <c r="F369" s="8"/>
    </row>
    <row r="370" spans="1:6" ht="63.75" x14ac:dyDescent="0.2">
      <c r="A370" s="15" t="s">
        <v>335</v>
      </c>
      <c r="B370" s="7" t="s">
        <v>661</v>
      </c>
      <c r="C370" s="5" t="s">
        <v>596</v>
      </c>
      <c r="D370" s="9" t="s">
        <v>840</v>
      </c>
      <c r="E370" s="10" t="s">
        <v>597</v>
      </c>
      <c r="F370" s="8"/>
    </row>
    <row r="371" spans="1:6" ht="63.75" x14ac:dyDescent="0.2">
      <c r="A371" s="15" t="s">
        <v>336</v>
      </c>
      <c r="B371" s="7" t="s">
        <v>662</v>
      </c>
      <c r="C371" s="5" t="s">
        <v>596</v>
      </c>
      <c r="D371" s="9" t="s">
        <v>840</v>
      </c>
      <c r="E371" s="10" t="s">
        <v>597</v>
      </c>
      <c r="F371" s="8"/>
    </row>
    <row r="372" spans="1:6" ht="63.75" x14ac:dyDescent="0.2">
      <c r="A372" s="15" t="s">
        <v>337</v>
      </c>
      <c r="B372" s="7" t="s">
        <v>663</v>
      </c>
      <c r="C372" s="5" t="s">
        <v>596</v>
      </c>
      <c r="D372" s="9" t="s">
        <v>840</v>
      </c>
      <c r="E372" s="10" t="s">
        <v>597</v>
      </c>
      <c r="F372" s="8"/>
    </row>
    <row r="373" spans="1:6" ht="63.75" x14ac:dyDescent="0.2">
      <c r="A373" s="15" t="s">
        <v>338</v>
      </c>
      <c r="B373" s="7" t="s">
        <v>664</v>
      </c>
      <c r="C373" s="5" t="s">
        <v>596</v>
      </c>
      <c r="D373" s="9" t="s">
        <v>840</v>
      </c>
      <c r="E373" s="10" t="s">
        <v>597</v>
      </c>
      <c r="F373" s="10" t="s">
        <v>953</v>
      </c>
    </row>
    <row r="374" spans="1:6" ht="51" x14ac:dyDescent="0.2">
      <c r="A374" s="15" t="s">
        <v>339</v>
      </c>
      <c r="B374" s="7" t="s">
        <v>740</v>
      </c>
      <c r="C374" s="8" t="s">
        <v>596</v>
      </c>
      <c r="D374" s="9" t="s">
        <v>880</v>
      </c>
      <c r="E374" s="10" t="s">
        <v>597</v>
      </c>
      <c r="F374" s="10" t="s">
        <v>946</v>
      </c>
    </row>
    <row r="375" spans="1:6" ht="25.5" x14ac:dyDescent="0.2">
      <c r="A375" s="11" t="s">
        <v>340</v>
      </c>
      <c r="B375" s="12" t="s">
        <v>669</v>
      </c>
      <c r="C375" s="13" t="s">
        <v>581</v>
      </c>
      <c r="D375" s="13" t="s">
        <v>581</v>
      </c>
      <c r="E375" s="13" t="s">
        <v>581</v>
      </c>
      <c r="F375" s="13"/>
    </row>
    <row r="376" spans="1:6" ht="38.25" x14ac:dyDescent="0.2">
      <c r="A376" s="15" t="s">
        <v>341</v>
      </c>
      <c r="B376" s="7" t="s">
        <v>688</v>
      </c>
      <c r="C376" s="5" t="s">
        <v>596</v>
      </c>
      <c r="D376" s="9" t="s">
        <v>872</v>
      </c>
      <c r="E376" s="10" t="s">
        <v>597</v>
      </c>
      <c r="F376" s="8"/>
    </row>
    <row r="377" spans="1:6" ht="38.25" x14ac:dyDescent="0.2">
      <c r="A377" s="15" t="s">
        <v>342</v>
      </c>
      <c r="B377" s="7" t="s">
        <v>677</v>
      </c>
      <c r="C377" s="5" t="s">
        <v>596</v>
      </c>
      <c r="D377" s="9" t="s">
        <v>873</v>
      </c>
      <c r="E377" s="10" t="s">
        <v>597</v>
      </c>
      <c r="F377" s="8"/>
    </row>
    <row r="378" spans="1:6" ht="63.75" x14ac:dyDescent="0.2">
      <c r="A378" s="15" t="s">
        <v>343</v>
      </c>
      <c r="B378" s="7" t="s">
        <v>678</v>
      </c>
      <c r="C378" s="5" t="s">
        <v>596</v>
      </c>
      <c r="D378" s="9" t="s">
        <v>840</v>
      </c>
      <c r="E378" s="10" t="s">
        <v>597</v>
      </c>
      <c r="F378" s="8"/>
    </row>
    <row r="379" spans="1:6" ht="63.75" x14ac:dyDescent="0.2">
      <c r="A379" s="15" t="s">
        <v>344</v>
      </c>
      <c r="B379" s="7" t="s">
        <v>679</v>
      </c>
      <c r="C379" s="5" t="s">
        <v>596</v>
      </c>
      <c r="D379" s="9" t="s">
        <v>840</v>
      </c>
      <c r="E379" s="10" t="s">
        <v>597</v>
      </c>
      <c r="F379" s="8"/>
    </row>
    <row r="380" spans="1:6" ht="63.75" x14ac:dyDescent="0.2">
      <c r="A380" s="15" t="s">
        <v>345</v>
      </c>
      <c r="B380" s="7" t="s">
        <v>680</v>
      </c>
      <c r="C380" s="5" t="s">
        <v>596</v>
      </c>
      <c r="D380" s="9" t="s">
        <v>840</v>
      </c>
      <c r="E380" s="10" t="s">
        <v>597</v>
      </c>
      <c r="F380" s="8"/>
    </row>
    <row r="381" spans="1:6" ht="63.75" x14ac:dyDescent="0.2">
      <c r="A381" s="15" t="s">
        <v>346</v>
      </c>
      <c r="B381" s="7" t="s">
        <v>684</v>
      </c>
      <c r="C381" s="5" t="s">
        <v>596</v>
      </c>
      <c r="D381" s="9" t="s">
        <v>840</v>
      </c>
      <c r="E381" s="10" t="s">
        <v>597</v>
      </c>
      <c r="F381" s="8"/>
    </row>
    <row r="382" spans="1:6" ht="63.75" x14ac:dyDescent="0.2">
      <c r="A382" s="15" t="s">
        <v>347</v>
      </c>
      <c r="B382" s="7" t="s">
        <v>689</v>
      </c>
      <c r="C382" s="5" t="s">
        <v>596</v>
      </c>
      <c r="D382" s="9" t="s">
        <v>840</v>
      </c>
      <c r="E382" s="10" t="s">
        <v>597</v>
      </c>
      <c r="F382" s="10" t="s">
        <v>953</v>
      </c>
    </row>
    <row r="383" spans="1:6" ht="51" x14ac:dyDescent="0.2">
      <c r="A383" s="15" t="s">
        <v>348</v>
      </c>
      <c r="B383" s="7" t="s">
        <v>743</v>
      </c>
      <c r="C383" s="8" t="s">
        <v>596</v>
      </c>
      <c r="D383" s="9" t="s">
        <v>880</v>
      </c>
      <c r="E383" s="10" t="s">
        <v>597</v>
      </c>
      <c r="F383" s="10" t="s">
        <v>946</v>
      </c>
    </row>
    <row r="384" spans="1:6" ht="25.5" x14ac:dyDescent="0.2">
      <c r="A384" s="11" t="s">
        <v>349</v>
      </c>
      <c r="B384" s="12" t="s">
        <v>687</v>
      </c>
      <c r="C384" s="13" t="s">
        <v>581</v>
      </c>
      <c r="D384" s="13" t="s">
        <v>581</v>
      </c>
      <c r="E384" s="13" t="s">
        <v>581</v>
      </c>
      <c r="F384" s="13"/>
    </row>
    <row r="385" spans="1:6" ht="51" x14ac:dyDescent="0.2">
      <c r="A385" s="15" t="s">
        <v>350</v>
      </c>
      <c r="B385" s="7" t="s">
        <v>688</v>
      </c>
      <c r="C385" s="5" t="s">
        <v>876</v>
      </c>
      <c r="D385" s="9" t="s">
        <v>874</v>
      </c>
      <c r="E385" s="10" t="s">
        <v>597</v>
      </c>
      <c r="F385" s="8"/>
    </row>
    <row r="386" spans="1:6" ht="38.25" x14ac:dyDescent="0.2">
      <c r="A386" s="15" t="s">
        <v>351</v>
      </c>
      <c r="B386" s="7" t="s">
        <v>677</v>
      </c>
      <c r="C386" s="5" t="s">
        <v>876</v>
      </c>
      <c r="D386" s="9" t="s">
        <v>875</v>
      </c>
      <c r="E386" s="10" t="s">
        <v>597</v>
      </c>
      <c r="F386" s="8"/>
    </row>
    <row r="387" spans="1:6" ht="51" x14ac:dyDescent="0.2">
      <c r="A387" s="15" t="s">
        <v>352</v>
      </c>
      <c r="B387" s="7" t="s">
        <v>678</v>
      </c>
      <c r="C387" s="5" t="s">
        <v>876</v>
      </c>
      <c r="D387" s="9" t="s">
        <v>877</v>
      </c>
      <c r="E387" s="10" t="s">
        <v>597</v>
      </c>
      <c r="F387" s="8"/>
    </row>
    <row r="388" spans="1:6" ht="51" x14ac:dyDescent="0.2">
      <c r="A388" s="15" t="s">
        <v>353</v>
      </c>
      <c r="B388" s="7" t="s">
        <v>679</v>
      </c>
      <c r="C388" s="5" t="s">
        <v>876</v>
      </c>
      <c r="D388" s="9" t="s">
        <v>877</v>
      </c>
      <c r="E388" s="10" t="s">
        <v>597</v>
      </c>
      <c r="F388" s="8"/>
    </row>
    <row r="389" spans="1:6" ht="51" x14ac:dyDescent="0.2">
      <c r="A389" s="15" t="s">
        <v>354</v>
      </c>
      <c r="B389" s="7" t="s">
        <v>680</v>
      </c>
      <c r="C389" s="5" t="s">
        <v>876</v>
      </c>
      <c r="D389" s="9" t="s">
        <v>877</v>
      </c>
      <c r="E389" s="10" t="s">
        <v>597</v>
      </c>
      <c r="F389" s="8"/>
    </row>
    <row r="390" spans="1:6" ht="25.5" x14ac:dyDescent="0.2">
      <c r="A390" s="15" t="s">
        <v>355</v>
      </c>
      <c r="B390" s="7" t="s">
        <v>744</v>
      </c>
      <c r="C390" s="5" t="s">
        <v>576</v>
      </c>
      <c r="D390" s="9" t="s">
        <v>834</v>
      </c>
      <c r="E390" s="8" t="s">
        <v>580</v>
      </c>
      <c r="F390" s="8"/>
    </row>
    <row r="391" spans="1:6" x14ac:dyDescent="0.2">
      <c r="A391" s="15" t="s">
        <v>356</v>
      </c>
      <c r="B391" s="7" t="s">
        <v>745</v>
      </c>
      <c r="C391" s="5" t="s">
        <v>576</v>
      </c>
      <c r="D391" s="9" t="s">
        <v>834</v>
      </c>
      <c r="E391" s="8" t="s">
        <v>580</v>
      </c>
      <c r="F391" s="8"/>
    </row>
    <row r="392" spans="1:6" ht="25.5" x14ac:dyDescent="0.2">
      <c r="A392" s="15" t="s">
        <v>357</v>
      </c>
      <c r="B392" s="7" t="s">
        <v>683</v>
      </c>
      <c r="C392" s="5" t="s">
        <v>576</v>
      </c>
      <c r="D392" s="17" t="s">
        <v>878</v>
      </c>
      <c r="E392" s="8" t="s">
        <v>580</v>
      </c>
      <c r="F392" s="8"/>
    </row>
    <row r="393" spans="1:6" ht="51" x14ac:dyDescent="0.2">
      <c r="A393" s="15" t="s">
        <v>358</v>
      </c>
      <c r="B393" s="7" t="s">
        <v>684</v>
      </c>
      <c r="C393" s="5" t="s">
        <v>596</v>
      </c>
      <c r="D393" s="9" t="s">
        <v>877</v>
      </c>
      <c r="E393" s="10" t="s">
        <v>597</v>
      </c>
      <c r="F393" s="8"/>
    </row>
    <row r="394" spans="1:6" ht="51" x14ac:dyDescent="0.2">
      <c r="A394" s="15" t="s">
        <v>359</v>
      </c>
      <c r="B394" s="7" t="s">
        <v>689</v>
      </c>
      <c r="C394" s="5" t="s">
        <v>596</v>
      </c>
      <c r="D394" s="9" t="s">
        <v>877</v>
      </c>
      <c r="E394" s="10" t="s">
        <v>597</v>
      </c>
      <c r="F394" s="10" t="s">
        <v>953</v>
      </c>
    </row>
    <row r="395" spans="1:6" ht="51" x14ac:dyDescent="0.2">
      <c r="A395" s="15" t="s">
        <v>360</v>
      </c>
      <c r="B395" s="7" t="s">
        <v>743</v>
      </c>
      <c r="C395" s="8" t="s">
        <v>596</v>
      </c>
      <c r="D395" s="9" t="s">
        <v>880</v>
      </c>
      <c r="E395" s="10" t="s">
        <v>597</v>
      </c>
      <c r="F395" s="10" t="s">
        <v>946</v>
      </c>
    </row>
    <row r="396" spans="1:6" ht="25.5" x14ac:dyDescent="0.2">
      <c r="A396" s="11" t="s">
        <v>361</v>
      </c>
      <c r="B396" s="12" t="s">
        <v>746</v>
      </c>
      <c r="C396" s="13" t="s">
        <v>581</v>
      </c>
      <c r="D396" s="13" t="s">
        <v>581</v>
      </c>
      <c r="E396" s="13" t="s">
        <v>581</v>
      </c>
      <c r="F396" s="13"/>
    </row>
    <row r="397" spans="1:6" x14ac:dyDescent="0.2">
      <c r="A397" s="15" t="s">
        <v>362</v>
      </c>
      <c r="B397" s="7" t="s">
        <v>688</v>
      </c>
      <c r="C397" s="5" t="s">
        <v>576</v>
      </c>
      <c r="D397" s="9" t="s">
        <v>829</v>
      </c>
      <c r="E397" s="8" t="s">
        <v>580</v>
      </c>
      <c r="F397" s="8"/>
    </row>
    <row r="398" spans="1:6" x14ac:dyDescent="0.2">
      <c r="A398" s="15" t="s">
        <v>363</v>
      </c>
      <c r="B398" s="7" t="s">
        <v>677</v>
      </c>
      <c r="C398" s="5" t="s">
        <v>576</v>
      </c>
      <c r="D398" s="9" t="s">
        <v>829</v>
      </c>
      <c r="E398" s="8" t="s">
        <v>580</v>
      </c>
      <c r="F398" s="8"/>
    </row>
    <row r="399" spans="1:6" x14ac:dyDescent="0.2">
      <c r="A399" s="15" t="s">
        <v>364</v>
      </c>
      <c r="B399" s="7" t="s">
        <v>678</v>
      </c>
      <c r="C399" s="5" t="s">
        <v>576</v>
      </c>
      <c r="D399" s="9" t="s">
        <v>829</v>
      </c>
      <c r="E399" s="8" t="s">
        <v>580</v>
      </c>
      <c r="F399" s="8"/>
    </row>
    <row r="400" spans="1:6" x14ac:dyDescent="0.2">
      <c r="A400" s="15" t="s">
        <v>365</v>
      </c>
      <c r="B400" s="7" t="s">
        <v>679</v>
      </c>
      <c r="C400" s="5" t="s">
        <v>576</v>
      </c>
      <c r="D400" s="9" t="s">
        <v>829</v>
      </c>
      <c r="E400" s="8" t="s">
        <v>580</v>
      </c>
      <c r="F400" s="8"/>
    </row>
    <row r="401" spans="1:6" x14ac:dyDescent="0.2">
      <c r="A401" s="15" t="s">
        <v>366</v>
      </c>
      <c r="B401" s="7" t="s">
        <v>680</v>
      </c>
      <c r="C401" s="5" t="s">
        <v>576</v>
      </c>
      <c r="D401" s="9" t="s">
        <v>829</v>
      </c>
      <c r="E401" s="8" t="s">
        <v>580</v>
      </c>
      <c r="F401" s="8"/>
    </row>
    <row r="402" spans="1:6" ht="25.5" x14ac:dyDescent="0.2">
      <c r="A402" s="15" t="s">
        <v>367</v>
      </c>
      <c r="B402" s="7" t="s">
        <v>744</v>
      </c>
      <c r="C402" s="5" t="s">
        <v>576</v>
      </c>
      <c r="D402" s="9" t="s">
        <v>834</v>
      </c>
      <c r="E402" s="8" t="s">
        <v>580</v>
      </c>
      <c r="F402" s="8"/>
    </row>
    <row r="403" spans="1:6" x14ac:dyDescent="0.2">
      <c r="A403" s="15" t="s">
        <v>368</v>
      </c>
      <c r="B403" s="7" t="s">
        <v>745</v>
      </c>
      <c r="C403" s="5" t="s">
        <v>576</v>
      </c>
      <c r="D403" s="9" t="s">
        <v>834</v>
      </c>
      <c r="E403" s="8" t="s">
        <v>580</v>
      </c>
      <c r="F403" s="8"/>
    </row>
    <row r="404" spans="1:6" x14ac:dyDescent="0.2">
      <c r="A404" s="15" t="s">
        <v>369</v>
      </c>
      <c r="B404" s="7" t="s">
        <v>684</v>
      </c>
      <c r="C404" s="5" t="s">
        <v>576</v>
      </c>
      <c r="D404" s="9" t="s">
        <v>829</v>
      </c>
      <c r="E404" s="8" t="s">
        <v>580</v>
      </c>
      <c r="F404" s="8"/>
    </row>
    <row r="405" spans="1:6" ht="25.5" x14ac:dyDescent="0.2">
      <c r="A405" s="15" t="s">
        <v>370</v>
      </c>
      <c r="B405" s="7" t="s">
        <v>689</v>
      </c>
      <c r="C405" s="5" t="s">
        <v>576</v>
      </c>
      <c r="D405" s="9" t="s">
        <v>829</v>
      </c>
      <c r="E405" s="8" t="s">
        <v>580</v>
      </c>
      <c r="F405" s="10" t="s">
        <v>953</v>
      </c>
    </row>
    <row r="406" spans="1:6" ht="38.25" x14ac:dyDescent="0.2">
      <c r="A406" s="15" t="s">
        <v>371</v>
      </c>
      <c r="B406" s="7" t="s">
        <v>743</v>
      </c>
      <c r="C406" s="5" t="s">
        <v>576</v>
      </c>
      <c r="D406" s="9" t="s">
        <v>829</v>
      </c>
      <c r="E406" s="8" t="s">
        <v>580</v>
      </c>
      <c r="F406" s="10" t="s">
        <v>946</v>
      </c>
    </row>
    <row r="407" spans="1:6" ht="38.25" x14ac:dyDescent="0.2">
      <c r="A407" s="11" t="s">
        <v>372</v>
      </c>
      <c r="B407" s="12" t="s">
        <v>747</v>
      </c>
      <c r="C407" s="13" t="s">
        <v>576</v>
      </c>
      <c r="D407" s="13" t="s">
        <v>581</v>
      </c>
      <c r="E407" s="13" t="s">
        <v>580</v>
      </c>
      <c r="F407" s="13"/>
    </row>
    <row r="408" spans="1:6" x14ac:dyDescent="0.2">
      <c r="A408" s="15" t="s">
        <v>373</v>
      </c>
      <c r="B408" s="7" t="s">
        <v>688</v>
      </c>
      <c r="C408" s="5" t="s">
        <v>576</v>
      </c>
      <c r="D408" s="9" t="s">
        <v>829</v>
      </c>
      <c r="E408" s="8" t="s">
        <v>580</v>
      </c>
      <c r="F408" s="8"/>
    </row>
    <row r="409" spans="1:6" x14ac:dyDescent="0.2">
      <c r="A409" s="15" t="s">
        <v>374</v>
      </c>
      <c r="B409" s="7" t="s">
        <v>677</v>
      </c>
      <c r="C409" s="5" t="s">
        <v>576</v>
      </c>
      <c r="D409" s="9" t="s">
        <v>829</v>
      </c>
      <c r="E409" s="8" t="s">
        <v>580</v>
      </c>
      <c r="F409" s="8"/>
    </row>
    <row r="410" spans="1:6" x14ac:dyDescent="0.2">
      <c r="A410" s="15" t="s">
        <v>375</v>
      </c>
      <c r="B410" s="7" t="s">
        <v>678</v>
      </c>
      <c r="C410" s="5" t="s">
        <v>576</v>
      </c>
      <c r="D410" s="9" t="s">
        <v>829</v>
      </c>
      <c r="E410" s="8" t="s">
        <v>580</v>
      </c>
      <c r="F410" s="8"/>
    </row>
    <row r="411" spans="1:6" x14ac:dyDescent="0.2">
      <c r="A411" s="15" t="s">
        <v>376</v>
      </c>
      <c r="B411" s="7" t="s">
        <v>679</v>
      </c>
      <c r="C411" s="5" t="s">
        <v>576</v>
      </c>
      <c r="D411" s="9" t="s">
        <v>829</v>
      </c>
      <c r="E411" s="8" t="s">
        <v>580</v>
      </c>
      <c r="F411" s="8"/>
    </row>
    <row r="412" spans="1:6" x14ac:dyDescent="0.2">
      <c r="A412" s="15" t="s">
        <v>377</v>
      </c>
      <c r="B412" s="7" t="s">
        <v>680</v>
      </c>
      <c r="C412" s="5" t="s">
        <v>576</v>
      </c>
      <c r="D412" s="9" t="s">
        <v>829</v>
      </c>
      <c r="E412" s="8" t="s">
        <v>580</v>
      </c>
      <c r="F412" s="8"/>
    </row>
    <row r="413" spans="1:6" ht="25.5" x14ac:dyDescent="0.2">
      <c r="A413" s="15" t="s">
        <v>378</v>
      </c>
      <c r="B413" s="7" t="s">
        <v>744</v>
      </c>
      <c r="C413" s="5" t="s">
        <v>576</v>
      </c>
      <c r="D413" s="9" t="s">
        <v>834</v>
      </c>
      <c r="E413" s="8" t="s">
        <v>580</v>
      </c>
      <c r="F413" s="8"/>
    </row>
    <row r="414" spans="1:6" x14ac:dyDescent="0.2">
      <c r="A414" s="15" t="s">
        <v>379</v>
      </c>
      <c r="B414" s="7" t="s">
        <v>745</v>
      </c>
      <c r="C414" s="5" t="s">
        <v>576</v>
      </c>
      <c r="D414" s="9" t="s">
        <v>834</v>
      </c>
      <c r="E414" s="8" t="s">
        <v>580</v>
      </c>
      <c r="F414" s="8"/>
    </row>
    <row r="415" spans="1:6" x14ac:dyDescent="0.2">
      <c r="A415" s="15" t="s">
        <v>380</v>
      </c>
      <c r="B415" s="7" t="s">
        <v>684</v>
      </c>
      <c r="C415" s="5" t="s">
        <v>576</v>
      </c>
      <c r="D415" s="9" t="s">
        <v>829</v>
      </c>
      <c r="E415" s="8" t="s">
        <v>580</v>
      </c>
      <c r="F415" s="8"/>
    </row>
    <row r="416" spans="1:6" ht="25.5" x14ac:dyDescent="0.2">
      <c r="A416" s="15" t="s">
        <v>381</v>
      </c>
      <c r="B416" s="7" t="s">
        <v>689</v>
      </c>
      <c r="C416" s="5" t="s">
        <v>576</v>
      </c>
      <c r="D416" s="9" t="s">
        <v>829</v>
      </c>
      <c r="E416" s="8" t="s">
        <v>580</v>
      </c>
      <c r="F416" s="10" t="s">
        <v>953</v>
      </c>
    </row>
    <row r="417" spans="1:6" ht="38.25" x14ac:dyDescent="0.2">
      <c r="A417" s="15" t="s">
        <v>382</v>
      </c>
      <c r="B417" s="7" t="s">
        <v>743</v>
      </c>
      <c r="C417" s="5" t="s">
        <v>576</v>
      </c>
      <c r="D417" s="9" t="s">
        <v>829</v>
      </c>
      <c r="E417" s="8" t="s">
        <v>580</v>
      </c>
      <c r="F417" s="10" t="s">
        <v>946</v>
      </c>
    </row>
    <row r="418" spans="1:6" ht="38.25" x14ac:dyDescent="0.2">
      <c r="A418" s="11" t="s">
        <v>383</v>
      </c>
      <c r="B418" s="12" t="s">
        <v>748</v>
      </c>
      <c r="C418" s="13" t="s">
        <v>576</v>
      </c>
      <c r="D418" s="13" t="s">
        <v>581</v>
      </c>
      <c r="E418" s="13" t="s">
        <v>580</v>
      </c>
      <c r="F418" s="13"/>
    </row>
    <row r="419" spans="1:6" x14ac:dyDescent="0.2">
      <c r="A419" s="15" t="s">
        <v>384</v>
      </c>
      <c r="B419" s="7" t="s">
        <v>688</v>
      </c>
      <c r="C419" s="5" t="s">
        <v>576</v>
      </c>
      <c r="D419" s="9" t="s">
        <v>829</v>
      </c>
      <c r="E419" s="8" t="s">
        <v>580</v>
      </c>
      <c r="F419" s="8"/>
    </row>
    <row r="420" spans="1:6" x14ac:dyDescent="0.2">
      <c r="A420" s="15" t="s">
        <v>385</v>
      </c>
      <c r="B420" s="7" t="s">
        <v>677</v>
      </c>
      <c r="C420" s="5" t="s">
        <v>576</v>
      </c>
      <c r="D420" s="9" t="s">
        <v>829</v>
      </c>
      <c r="E420" s="8" t="s">
        <v>580</v>
      </c>
      <c r="F420" s="8"/>
    </row>
    <row r="421" spans="1:6" x14ac:dyDescent="0.2">
      <c r="A421" s="15" t="s">
        <v>386</v>
      </c>
      <c r="B421" s="7" t="s">
        <v>678</v>
      </c>
      <c r="C421" s="5" t="s">
        <v>576</v>
      </c>
      <c r="D421" s="9" t="s">
        <v>829</v>
      </c>
      <c r="E421" s="8" t="s">
        <v>580</v>
      </c>
      <c r="F421" s="8"/>
    </row>
    <row r="422" spans="1:6" x14ac:dyDescent="0.2">
      <c r="A422" s="15" t="s">
        <v>387</v>
      </c>
      <c r="B422" s="7" t="s">
        <v>679</v>
      </c>
      <c r="C422" s="5" t="s">
        <v>576</v>
      </c>
      <c r="D422" s="9" t="s">
        <v>829</v>
      </c>
      <c r="E422" s="8" t="s">
        <v>580</v>
      </c>
      <c r="F422" s="8"/>
    </row>
    <row r="423" spans="1:6" x14ac:dyDescent="0.2">
      <c r="A423" s="15" t="s">
        <v>388</v>
      </c>
      <c r="B423" s="7" t="s">
        <v>680</v>
      </c>
      <c r="C423" s="5" t="s">
        <v>576</v>
      </c>
      <c r="D423" s="9" t="s">
        <v>829</v>
      </c>
      <c r="E423" s="8" t="s">
        <v>580</v>
      </c>
      <c r="F423" s="8"/>
    </row>
    <row r="424" spans="1:6" ht="25.5" x14ac:dyDescent="0.2">
      <c r="A424" s="15" t="s">
        <v>389</v>
      </c>
      <c r="B424" s="7" t="s">
        <v>744</v>
      </c>
      <c r="C424" s="5" t="s">
        <v>576</v>
      </c>
      <c r="D424" s="9" t="s">
        <v>834</v>
      </c>
      <c r="E424" s="8" t="s">
        <v>580</v>
      </c>
      <c r="F424" s="8"/>
    </row>
    <row r="425" spans="1:6" x14ac:dyDescent="0.2">
      <c r="A425" s="15" t="s">
        <v>390</v>
      </c>
      <c r="B425" s="7" t="s">
        <v>745</v>
      </c>
      <c r="C425" s="5" t="s">
        <v>576</v>
      </c>
      <c r="D425" s="9" t="s">
        <v>834</v>
      </c>
      <c r="E425" s="8" t="s">
        <v>580</v>
      </c>
      <c r="F425" s="8"/>
    </row>
    <row r="426" spans="1:6" x14ac:dyDescent="0.2">
      <c r="A426" s="15" t="s">
        <v>391</v>
      </c>
      <c r="B426" s="7" t="s">
        <v>684</v>
      </c>
      <c r="C426" s="5" t="s">
        <v>576</v>
      </c>
      <c r="D426" s="9" t="s">
        <v>829</v>
      </c>
      <c r="E426" s="8" t="s">
        <v>580</v>
      </c>
      <c r="F426" s="8"/>
    </row>
    <row r="427" spans="1:6" ht="25.5" x14ac:dyDescent="0.2">
      <c r="A427" s="15" t="s">
        <v>392</v>
      </c>
      <c r="B427" s="7" t="s">
        <v>689</v>
      </c>
      <c r="C427" s="5" t="s">
        <v>576</v>
      </c>
      <c r="D427" s="9" t="s">
        <v>829</v>
      </c>
      <c r="E427" s="8" t="s">
        <v>580</v>
      </c>
      <c r="F427" s="10" t="s">
        <v>953</v>
      </c>
    </row>
    <row r="428" spans="1:6" ht="38.25" x14ac:dyDescent="0.2">
      <c r="A428" s="15" t="s">
        <v>393</v>
      </c>
      <c r="B428" s="7" t="s">
        <v>743</v>
      </c>
      <c r="C428" s="5" t="s">
        <v>576</v>
      </c>
      <c r="D428" s="9" t="s">
        <v>829</v>
      </c>
      <c r="E428" s="8" t="s">
        <v>580</v>
      </c>
      <c r="F428" s="10" t="s">
        <v>946</v>
      </c>
    </row>
    <row r="429" spans="1:6" ht="38.25" x14ac:dyDescent="0.2">
      <c r="A429" s="11" t="s">
        <v>394</v>
      </c>
      <c r="B429" s="12" t="s">
        <v>749</v>
      </c>
      <c r="C429" s="13" t="s">
        <v>576</v>
      </c>
      <c r="D429" s="13" t="s">
        <v>581</v>
      </c>
      <c r="E429" s="13" t="s">
        <v>580</v>
      </c>
      <c r="F429" s="13"/>
    </row>
    <row r="430" spans="1:6" ht="25.5" x14ac:dyDescent="0.2">
      <c r="A430" s="15" t="s">
        <v>395</v>
      </c>
      <c r="B430" s="7" t="s">
        <v>750</v>
      </c>
      <c r="C430" s="5" t="s">
        <v>576</v>
      </c>
      <c r="D430" s="9" t="s">
        <v>834</v>
      </c>
      <c r="E430" s="8" t="s">
        <v>580</v>
      </c>
      <c r="F430" s="8"/>
    </row>
    <row r="431" spans="1:6" ht="25.5" x14ac:dyDescent="0.2">
      <c r="A431" s="15" t="s">
        <v>396</v>
      </c>
      <c r="B431" s="7" t="s">
        <v>751</v>
      </c>
      <c r="C431" s="5" t="s">
        <v>576</v>
      </c>
      <c r="D431" s="9" t="s">
        <v>834</v>
      </c>
      <c r="E431" s="8" t="s">
        <v>580</v>
      </c>
      <c r="F431" s="8"/>
    </row>
    <row r="432" spans="1:6" ht="38.25" x14ac:dyDescent="0.2">
      <c r="A432" s="11" t="s">
        <v>397</v>
      </c>
      <c r="B432" s="12" t="s">
        <v>752</v>
      </c>
      <c r="C432" s="13" t="s">
        <v>576</v>
      </c>
      <c r="D432" s="13" t="s">
        <v>834</v>
      </c>
      <c r="E432" s="13" t="s">
        <v>580</v>
      </c>
      <c r="F432" s="13"/>
    </row>
    <row r="433" spans="1:6" x14ac:dyDescent="0.2">
      <c r="A433" s="15" t="s">
        <v>398</v>
      </c>
      <c r="B433" s="7" t="s">
        <v>688</v>
      </c>
      <c r="C433" s="5" t="s">
        <v>576</v>
      </c>
      <c r="D433" s="9" t="s">
        <v>829</v>
      </c>
      <c r="E433" s="8" t="s">
        <v>580</v>
      </c>
      <c r="F433" s="8"/>
    </row>
    <row r="434" spans="1:6" x14ac:dyDescent="0.2">
      <c r="A434" s="15" t="s">
        <v>399</v>
      </c>
      <c r="B434" s="7" t="s">
        <v>677</v>
      </c>
      <c r="C434" s="5" t="s">
        <v>576</v>
      </c>
      <c r="D434" s="9" t="s">
        <v>829</v>
      </c>
      <c r="E434" s="8" t="s">
        <v>580</v>
      </c>
      <c r="F434" s="8"/>
    </row>
    <row r="435" spans="1:6" x14ac:dyDescent="0.2">
      <c r="A435" s="15" t="s">
        <v>400</v>
      </c>
      <c r="B435" s="7" t="s">
        <v>678</v>
      </c>
      <c r="C435" s="5" t="s">
        <v>576</v>
      </c>
      <c r="D435" s="9" t="s">
        <v>829</v>
      </c>
      <c r="E435" s="8" t="s">
        <v>580</v>
      </c>
      <c r="F435" s="8"/>
    </row>
    <row r="436" spans="1:6" x14ac:dyDescent="0.2">
      <c r="A436" s="15" t="s">
        <v>401</v>
      </c>
      <c r="B436" s="7" t="s">
        <v>679</v>
      </c>
      <c r="C436" s="5" t="s">
        <v>576</v>
      </c>
      <c r="D436" s="9" t="s">
        <v>829</v>
      </c>
      <c r="E436" s="8" t="s">
        <v>580</v>
      </c>
      <c r="F436" s="8"/>
    </row>
    <row r="437" spans="1:6" x14ac:dyDescent="0.2">
      <c r="A437" s="15" t="s">
        <v>402</v>
      </c>
      <c r="B437" s="7" t="s">
        <v>680</v>
      </c>
      <c r="C437" s="5" t="s">
        <v>576</v>
      </c>
      <c r="D437" s="9" t="s">
        <v>829</v>
      </c>
      <c r="E437" s="8" t="s">
        <v>580</v>
      </c>
      <c r="F437" s="8"/>
    </row>
    <row r="438" spans="1:6" x14ac:dyDescent="0.2">
      <c r="A438" s="15" t="s">
        <v>403</v>
      </c>
      <c r="B438" s="7" t="s">
        <v>684</v>
      </c>
      <c r="C438" s="5" t="s">
        <v>576</v>
      </c>
      <c r="D438" s="9" t="s">
        <v>829</v>
      </c>
      <c r="E438" s="8" t="s">
        <v>580</v>
      </c>
      <c r="F438" s="8"/>
    </row>
    <row r="439" spans="1:6" ht="25.5" x14ac:dyDescent="0.2">
      <c r="A439" s="15" t="s">
        <v>404</v>
      </c>
      <c r="B439" s="7" t="s">
        <v>689</v>
      </c>
      <c r="C439" s="5" t="s">
        <v>576</v>
      </c>
      <c r="D439" s="9" t="s">
        <v>829</v>
      </c>
      <c r="E439" s="8" t="s">
        <v>580</v>
      </c>
      <c r="F439" s="10" t="s">
        <v>953</v>
      </c>
    </row>
    <row r="440" spans="1:6" ht="38.25" x14ac:dyDescent="0.2">
      <c r="A440" s="15" t="s">
        <v>405</v>
      </c>
      <c r="B440" s="7" t="s">
        <v>743</v>
      </c>
      <c r="C440" s="5" t="s">
        <v>576</v>
      </c>
      <c r="D440" s="9" t="s">
        <v>829</v>
      </c>
      <c r="E440" s="8" t="s">
        <v>580</v>
      </c>
      <c r="F440" s="10" t="s">
        <v>946</v>
      </c>
    </row>
    <row r="441" spans="1:6" ht="25.5" x14ac:dyDescent="0.2">
      <c r="A441" s="11" t="s">
        <v>406</v>
      </c>
      <c r="B441" s="12" t="s">
        <v>695</v>
      </c>
      <c r="C441" s="13" t="s">
        <v>576</v>
      </c>
      <c r="D441" s="13" t="s">
        <v>829</v>
      </c>
      <c r="E441" s="13" t="s">
        <v>580</v>
      </c>
      <c r="F441" s="13"/>
    </row>
    <row r="442" spans="1:6" x14ac:dyDescent="0.2">
      <c r="A442" s="15" t="s">
        <v>407</v>
      </c>
      <c r="B442" s="7" t="s">
        <v>688</v>
      </c>
      <c r="C442" s="5" t="s">
        <v>576</v>
      </c>
      <c r="D442" s="9" t="s">
        <v>829</v>
      </c>
      <c r="E442" s="8" t="s">
        <v>580</v>
      </c>
      <c r="F442" s="8"/>
    </row>
    <row r="443" spans="1:6" x14ac:dyDescent="0.2">
      <c r="A443" s="15" t="s">
        <v>408</v>
      </c>
      <c r="B443" s="7" t="s">
        <v>677</v>
      </c>
      <c r="C443" s="5" t="s">
        <v>576</v>
      </c>
      <c r="D443" s="9" t="s">
        <v>829</v>
      </c>
      <c r="E443" s="8" t="s">
        <v>580</v>
      </c>
      <c r="F443" s="8"/>
    </row>
    <row r="444" spans="1:6" x14ac:dyDescent="0.2">
      <c r="A444" s="15" t="s">
        <v>409</v>
      </c>
      <c r="B444" s="7" t="s">
        <v>678</v>
      </c>
      <c r="C444" s="5" t="s">
        <v>576</v>
      </c>
      <c r="D444" s="9" t="s">
        <v>829</v>
      </c>
      <c r="E444" s="8" t="s">
        <v>580</v>
      </c>
      <c r="F444" s="8"/>
    </row>
    <row r="445" spans="1:6" x14ac:dyDescent="0.2">
      <c r="A445" s="15" t="s">
        <v>410</v>
      </c>
      <c r="B445" s="7" t="s">
        <v>679</v>
      </c>
      <c r="C445" s="5" t="s">
        <v>576</v>
      </c>
      <c r="D445" s="9" t="s">
        <v>829</v>
      </c>
      <c r="E445" s="8" t="s">
        <v>580</v>
      </c>
      <c r="F445" s="8"/>
    </row>
    <row r="446" spans="1:6" x14ac:dyDescent="0.2">
      <c r="A446" s="15" t="s">
        <v>411</v>
      </c>
      <c r="B446" s="7" t="s">
        <v>680</v>
      </c>
      <c r="C446" s="5" t="s">
        <v>576</v>
      </c>
      <c r="D446" s="9" t="s">
        <v>829</v>
      </c>
      <c r="E446" s="8" t="s">
        <v>580</v>
      </c>
      <c r="F446" s="8"/>
    </row>
    <row r="447" spans="1:6" x14ac:dyDescent="0.2">
      <c r="A447" s="15" t="s">
        <v>412</v>
      </c>
      <c r="B447" s="7" t="s">
        <v>689</v>
      </c>
      <c r="C447" s="5" t="s">
        <v>576</v>
      </c>
      <c r="D447" s="9" t="s">
        <v>829</v>
      </c>
      <c r="E447" s="8" t="s">
        <v>580</v>
      </c>
      <c r="F447" s="8"/>
    </row>
    <row r="448" spans="1:6" ht="38.25" x14ac:dyDescent="0.2">
      <c r="A448" s="15" t="s">
        <v>413</v>
      </c>
      <c r="B448" s="7" t="s">
        <v>743</v>
      </c>
      <c r="C448" s="5" t="s">
        <v>576</v>
      </c>
      <c r="D448" s="9" t="s">
        <v>829</v>
      </c>
      <c r="E448" s="8" t="s">
        <v>580</v>
      </c>
      <c r="F448" s="10" t="s">
        <v>946</v>
      </c>
    </row>
    <row r="449" spans="1:6" ht="25.5" x14ac:dyDescent="0.2">
      <c r="A449" s="11" t="s">
        <v>414</v>
      </c>
      <c r="B449" s="12" t="s">
        <v>753</v>
      </c>
      <c r="C449" s="13" t="s">
        <v>576</v>
      </c>
      <c r="D449" s="13" t="s">
        <v>829</v>
      </c>
      <c r="E449" s="13" t="s">
        <v>580</v>
      </c>
      <c r="F449" s="13"/>
    </row>
    <row r="450" spans="1:6" ht="51" x14ac:dyDescent="0.2">
      <c r="A450" s="15" t="s">
        <v>415</v>
      </c>
      <c r="B450" s="7" t="s">
        <v>688</v>
      </c>
      <c r="C450" s="5" t="s">
        <v>596</v>
      </c>
      <c r="D450" s="17" t="s">
        <v>879</v>
      </c>
      <c r="E450" s="10" t="s">
        <v>600</v>
      </c>
      <c r="F450" s="8"/>
    </row>
    <row r="451" spans="1:6" ht="38.25" x14ac:dyDescent="0.2">
      <c r="A451" s="15" t="s">
        <v>416</v>
      </c>
      <c r="B451" s="7" t="s">
        <v>677</v>
      </c>
      <c r="C451" s="5" t="s">
        <v>596</v>
      </c>
      <c r="D451" s="17" t="s">
        <v>873</v>
      </c>
      <c r="E451" s="10" t="s">
        <v>600</v>
      </c>
      <c r="F451" s="8"/>
    </row>
    <row r="452" spans="1:6" ht="63.75" x14ac:dyDescent="0.2">
      <c r="A452" s="15" t="s">
        <v>417</v>
      </c>
      <c r="B452" s="7" t="s">
        <v>678</v>
      </c>
      <c r="C452" s="5" t="s">
        <v>596</v>
      </c>
      <c r="D452" s="9" t="s">
        <v>840</v>
      </c>
      <c r="E452" s="10" t="s">
        <v>600</v>
      </c>
      <c r="F452" s="8"/>
    </row>
    <row r="453" spans="1:6" ht="63.75" x14ac:dyDescent="0.2">
      <c r="A453" s="15" t="s">
        <v>418</v>
      </c>
      <c r="B453" s="7" t="s">
        <v>679</v>
      </c>
      <c r="C453" s="5" t="s">
        <v>596</v>
      </c>
      <c r="D453" s="9" t="s">
        <v>840</v>
      </c>
      <c r="E453" s="10" t="s">
        <v>600</v>
      </c>
      <c r="F453" s="8"/>
    </row>
    <row r="454" spans="1:6" ht="63.75" x14ac:dyDescent="0.2">
      <c r="A454" s="15" t="s">
        <v>419</v>
      </c>
      <c r="B454" s="7" t="s">
        <v>680</v>
      </c>
      <c r="C454" s="5" t="s">
        <v>596</v>
      </c>
      <c r="D454" s="9" t="s">
        <v>840</v>
      </c>
      <c r="E454" s="10" t="s">
        <v>600</v>
      </c>
      <c r="F454" s="8"/>
    </row>
    <row r="455" spans="1:6" ht="63.75" x14ac:dyDescent="0.2">
      <c r="A455" s="15" t="s">
        <v>420</v>
      </c>
      <c r="B455" s="7" t="s">
        <v>689</v>
      </c>
      <c r="C455" s="5" t="s">
        <v>596</v>
      </c>
      <c r="D455" s="9" t="s">
        <v>840</v>
      </c>
      <c r="E455" s="10" t="s">
        <v>943</v>
      </c>
      <c r="F455" s="10" t="s">
        <v>953</v>
      </c>
    </row>
    <row r="456" spans="1:6" ht="51" x14ac:dyDescent="0.2">
      <c r="A456" s="15" t="s">
        <v>421</v>
      </c>
      <c r="B456" s="7" t="s">
        <v>743</v>
      </c>
      <c r="C456" s="8" t="s">
        <v>596</v>
      </c>
      <c r="D456" s="9" t="s">
        <v>880</v>
      </c>
      <c r="E456" s="10" t="s">
        <v>600</v>
      </c>
      <c r="F456" s="10" t="s">
        <v>946</v>
      </c>
    </row>
    <row r="457" spans="1:6" ht="25.5" x14ac:dyDescent="0.2">
      <c r="A457" s="11" t="s">
        <v>422</v>
      </c>
      <c r="B457" s="12" t="s">
        <v>754</v>
      </c>
      <c r="C457" s="13" t="s">
        <v>581</v>
      </c>
      <c r="D457" s="13" t="s">
        <v>581</v>
      </c>
      <c r="E457" s="13" t="s">
        <v>581</v>
      </c>
      <c r="F457" s="13"/>
    </row>
    <row r="458" spans="1:6" ht="38.25" x14ac:dyDescent="0.2">
      <c r="A458" s="15" t="s">
        <v>423</v>
      </c>
      <c r="B458" s="7" t="s">
        <v>697</v>
      </c>
      <c r="C458" s="5" t="s">
        <v>596</v>
      </c>
      <c r="D458" s="17" t="s">
        <v>842</v>
      </c>
      <c r="E458" s="10" t="s">
        <v>597</v>
      </c>
      <c r="F458" s="8"/>
    </row>
    <row r="459" spans="1:6" ht="38.25" x14ac:dyDescent="0.2">
      <c r="A459" s="15" t="s">
        <v>424</v>
      </c>
      <c r="B459" s="7" t="s">
        <v>698</v>
      </c>
      <c r="C459" s="5" t="s">
        <v>596</v>
      </c>
      <c r="D459" s="17" t="s">
        <v>873</v>
      </c>
      <c r="E459" s="10" t="s">
        <v>597</v>
      </c>
      <c r="F459" s="8"/>
    </row>
    <row r="460" spans="1:6" ht="63.75" x14ac:dyDescent="0.2">
      <c r="A460" s="15" t="s">
        <v>425</v>
      </c>
      <c r="B460" s="7" t="s">
        <v>699</v>
      </c>
      <c r="C460" s="5" t="s">
        <v>596</v>
      </c>
      <c r="D460" s="9" t="s">
        <v>840</v>
      </c>
      <c r="E460" s="10" t="s">
        <v>597</v>
      </c>
      <c r="F460" s="8"/>
    </row>
    <row r="461" spans="1:6" ht="63.75" x14ac:dyDescent="0.2">
      <c r="A461" s="15" t="s">
        <v>426</v>
      </c>
      <c r="B461" s="7" t="s">
        <v>700</v>
      </c>
      <c r="C461" s="5" t="s">
        <v>596</v>
      </c>
      <c r="D461" s="9" t="s">
        <v>840</v>
      </c>
      <c r="E461" s="10" t="s">
        <v>597</v>
      </c>
      <c r="F461" s="8"/>
    </row>
    <row r="462" spans="1:6" ht="63.75" x14ac:dyDescent="0.2">
      <c r="A462" s="15" t="s">
        <v>427</v>
      </c>
      <c r="B462" s="7" t="s">
        <v>701</v>
      </c>
      <c r="C462" s="5" t="s">
        <v>596</v>
      </c>
      <c r="D462" s="9" t="s">
        <v>840</v>
      </c>
      <c r="E462" s="10" t="s">
        <v>597</v>
      </c>
      <c r="F462" s="8"/>
    </row>
    <row r="463" spans="1:6" ht="63.75" x14ac:dyDescent="0.2">
      <c r="A463" s="15" t="s">
        <v>428</v>
      </c>
      <c r="B463" s="7" t="s">
        <v>703</v>
      </c>
      <c r="C463" s="5" t="s">
        <v>596</v>
      </c>
      <c r="D463" s="9" t="s">
        <v>840</v>
      </c>
      <c r="E463" s="10" t="s">
        <v>597</v>
      </c>
      <c r="F463" s="10" t="s">
        <v>953</v>
      </c>
    </row>
    <row r="464" spans="1:6" ht="51" x14ac:dyDescent="0.2">
      <c r="A464" s="15" t="s">
        <v>429</v>
      </c>
      <c r="B464" s="7" t="s">
        <v>755</v>
      </c>
      <c r="C464" s="8" t="s">
        <v>596</v>
      </c>
      <c r="D464" s="9" t="s">
        <v>880</v>
      </c>
      <c r="E464" s="10" t="s">
        <v>597</v>
      </c>
      <c r="F464" s="10" t="s">
        <v>946</v>
      </c>
    </row>
    <row r="465" spans="1:6" ht="25.5" x14ac:dyDescent="0.2">
      <c r="A465" s="11" t="s">
        <v>430</v>
      </c>
      <c r="B465" s="12" t="s">
        <v>756</v>
      </c>
      <c r="C465" s="13" t="s">
        <v>581</v>
      </c>
      <c r="D465" s="13" t="s">
        <v>581</v>
      </c>
      <c r="E465" s="13" t="s">
        <v>581</v>
      </c>
      <c r="F465" s="13"/>
    </row>
    <row r="466" spans="1:6" ht="25.5" x14ac:dyDescent="0.2">
      <c r="A466" s="15" t="s">
        <v>431</v>
      </c>
      <c r="B466" s="7" t="s">
        <v>697</v>
      </c>
      <c r="C466" s="8" t="s">
        <v>579</v>
      </c>
      <c r="D466" s="9" t="s">
        <v>820</v>
      </c>
      <c r="E466" s="10" t="s">
        <v>597</v>
      </c>
      <c r="F466" s="8"/>
    </row>
    <row r="467" spans="1:6" ht="25.5" x14ac:dyDescent="0.2">
      <c r="A467" s="15" t="s">
        <v>432</v>
      </c>
      <c r="B467" s="7" t="s">
        <v>698</v>
      </c>
      <c r="C467" s="8" t="s">
        <v>579</v>
      </c>
      <c r="D467" s="9" t="s">
        <v>841</v>
      </c>
      <c r="E467" s="10" t="s">
        <v>597</v>
      </c>
      <c r="F467" s="8"/>
    </row>
    <row r="468" spans="1:6" ht="25.5" x14ac:dyDescent="0.2">
      <c r="A468" s="15" t="s">
        <v>433</v>
      </c>
      <c r="B468" s="7" t="s">
        <v>699</v>
      </c>
      <c r="C468" s="8" t="s">
        <v>579</v>
      </c>
      <c r="D468" s="9" t="s">
        <v>819</v>
      </c>
      <c r="E468" s="10" t="s">
        <v>597</v>
      </c>
      <c r="F468" s="8"/>
    </row>
    <row r="469" spans="1:6" ht="25.5" x14ac:dyDescent="0.2">
      <c r="A469" s="15" t="s">
        <v>434</v>
      </c>
      <c r="B469" s="7" t="s">
        <v>700</v>
      </c>
      <c r="C469" s="8" t="s">
        <v>579</v>
      </c>
      <c r="D469" s="9" t="s">
        <v>819</v>
      </c>
      <c r="E469" s="10" t="s">
        <v>597</v>
      </c>
      <c r="F469" s="8"/>
    </row>
    <row r="470" spans="1:6" ht="25.5" x14ac:dyDescent="0.2">
      <c r="A470" s="15" t="s">
        <v>435</v>
      </c>
      <c r="B470" s="7" t="s">
        <v>701</v>
      </c>
      <c r="C470" s="8" t="s">
        <v>579</v>
      </c>
      <c r="D470" s="9" t="s">
        <v>819</v>
      </c>
      <c r="E470" s="10" t="s">
        <v>597</v>
      </c>
      <c r="F470" s="8"/>
    </row>
    <row r="471" spans="1:6" ht="25.5" x14ac:dyDescent="0.2">
      <c r="A471" s="15" t="s">
        <v>436</v>
      </c>
      <c r="B471" s="7" t="s">
        <v>703</v>
      </c>
      <c r="C471" s="8" t="s">
        <v>579</v>
      </c>
      <c r="D471" s="9" t="s">
        <v>819</v>
      </c>
      <c r="E471" s="10" t="s">
        <v>597</v>
      </c>
      <c r="F471" s="10" t="s">
        <v>953</v>
      </c>
    </row>
    <row r="472" spans="1:6" ht="51" x14ac:dyDescent="0.2">
      <c r="A472" s="15" t="s">
        <v>437</v>
      </c>
      <c r="B472" s="7" t="s">
        <v>755</v>
      </c>
      <c r="C472" s="8" t="s">
        <v>579</v>
      </c>
      <c r="D472" s="9" t="s">
        <v>881</v>
      </c>
      <c r="E472" s="10" t="s">
        <v>597</v>
      </c>
      <c r="F472" s="10" t="s">
        <v>946</v>
      </c>
    </row>
    <row r="473" spans="1:6" ht="25.5" x14ac:dyDescent="0.2">
      <c r="A473" s="11" t="s">
        <v>438</v>
      </c>
      <c r="B473" s="12" t="s">
        <v>705</v>
      </c>
      <c r="C473" s="13" t="s">
        <v>581</v>
      </c>
      <c r="D473" s="13" t="s">
        <v>581</v>
      </c>
      <c r="E473" s="13" t="s">
        <v>581</v>
      </c>
      <c r="F473" s="13"/>
    </row>
    <row r="474" spans="1:6" ht="38.25" x14ac:dyDescent="0.2">
      <c r="A474" s="15" t="s">
        <v>439</v>
      </c>
      <c r="B474" s="7" t="s">
        <v>697</v>
      </c>
      <c r="C474" s="5" t="s">
        <v>596</v>
      </c>
      <c r="D474" s="17" t="s">
        <v>842</v>
      </c>
      <c r="E474" s="10" t="s">
        <v>597</v>
      </c>
      <c r="F474" s="8"/>
    </row>
    <row r="475" spans="1:6" ht="38.25" x14ac:dyDescent="0.2">
      <c r="A475" s="15" t="s">
        <v>440</v>
      </c>
      <c r="B475" s="7" t="s">
        <v>698</v>
      </c>
      <c r="C475" s="5" t="s">
        <v>596</v>
      </c>
      <c r="D475" s="17" t="s">
        <v>873</v>
      </c>
      <c r="E475" s="10" t="s">
        <v>597</v>
      </c>
      <c r="F475" s="8"/>
    </row>
    <row r="476" spans="1:6" ht="63.75" x14ac:dyDescent="0.2">
      <c r="A476" s="15" t="s">
        <v>441</v>
      </c>
      <c r="B476" s="7" t="s">
        <v>699</v>
      </c>
      <c r="C476" s="5" t="s">
        <v>596</v>
      </c>
      <c r="D476" s="9" t="s">
        <v>840</v>
      </c>
      <c r="E476" s="10" t="s">
        <v>597</v>
      </c>
      <c r="F476" s="8"/>
    </row>
    <row r="477" spans="1:6" ht="63.75" x14ac:dyDescent="0.2">
      <c r="A477" s="15" t="s">
        <v>442</v>
      </c>
      <c r="B477" s="7" t="s">
        <v>700</v>
      </c>
      <c r="C477" s="5" t="s">
        <v>596</v>
      </c>
      <c r="D477" s="9" t="s">
        <v>840</v>
      </c>
      <c r="E477" s="10" t="s">
        <v>597</v>
      </c>
      <c r="F477" s="8"/>
    </row>
    <row r="478" spans="1:6" ht="63.75" x14ac:dyDescent="0.2">
      <c r="A478" s="15" t="s">
        <v>443</v>
      </c>
      <c r="B478" s="7" t="s">
        <v>701</v>
      </c>
      <c r="C478" s="5" t="s">
        <v>596</v>
      </c>
      <c r="D478" s="9" t="s">
        <v>840</v>
      </c>
      <c r="E478" s="10" t="s">
        <v>597</v>
      </c>
      <c r="F478" s="8"/>
    </row>
    <row r="479" spans="1:6" ht="63.75" x14ac:dyDescent="0.2">
      <c r="A479" s="15" t="s">
        <v>444</v>
      </c>
      <c r="B479" s="7" t="s">
        <v>703</v>
      </c>
      <c r="C479" s="5" t="s">
        <v>596</v>
      </c>
      <c r="D479" s="9" t="s">
        <v>840</v>
      </c>
      <c r="E479" s="10" t="s">
        <v>597</v>
      </c>
      <c r="F479" s="10" t="s">
        <v>953</v>
      </c>
    </row>
    <row r="480" spans="1:6" ht="51" x14ac:dyDescent="0.2">
      <c r="A480" s="15" t="s">
        <v>445</v>
      </c>
      <c r="B480" s="7" t="s">
        <v>755</v>
      </c>
      <c r="C480" s="8" t="s">
        <v>596</v>
      </c>
      <c r="D480" s="9" t="s">
        <v>880</v>
      </c>
      <c r="E480" s="10" t="s">
        <v>597</v>
      </c>
      <c r="F480" s="10" t="s">
        <v>946</v>
      </c>
    </row>
    <row r="481" spans="1:6" ht="25.5" x14ac:dyDescent="0.2">
      <c r="A481" s="11" t="s">
        <v>446</v>
      </c>
      <c r="B481" s="12" t="s">
        <v>757</v>
      </c>
      <c r="C481" s="13" t="s">
        <v>581</v>
      </c>
      <c r="D481" s="13" t="s">
        <v>581</v>
      </c>
      <c r="E481" s="13" t="s">
        <v>581</v>
      </c>
      <c r="F481" s="13"/>
    </row>
    <row r="482" spans="1:6" ht="38.25" x14ac:dyDescent="0.2">
      <c r="A482" s="15" t="s">
        <v>447</v>
      </c>
      <c r="B482" s="7" t="s">
        <v>713</v>
      </c>
      <c r="C482" s="5" t="s">
        <v>596</v>
      </c>
      <c r="D482" s="17" t="s">
        <v>842</v>
      </c>
      <c r="E482" s="10" t="s">
        <v>597</v>
      </c>
      <c r="F482" s="8"/>
    </row>
    <row r="483" spans="1:6" ht="38.25" x14ac:dyDescent="0.2">
      <c r="A483" s="15" t="s">
        <v>448</v>
      </c>
      <c r="B483" s="7" t="s">
        <v>714</v>
      </c>
      <c r="C483" s="5" t="s">
        <v>596</v>
      </c>
      <c r="D483" s="17" t="s">
        <v>873</v>
      </c>
      <c r="E483" s="10" t="s">
        <v>597</v>
      </c>
      <c r="F483" s="8"/>
    </row>
    <row r="484" spans="1:6" ht="63.75" x14ac:dyDescent="0.2">
      <c r="A484" s="15" t="s">
        <v>449</v>
      </c>
      <c r="B484" s="7" t="s">
        <v>715</v>
      </c>
      <c r="C484" s="5" t="s">
        <v>596</v>
      </c>
      <c r="D484" s="9" t="s">
        <v>840</v>
      </c>
      <c r="E484" s="10" t="s">
        <v>597</v>
      </c>
      <c r="F484" s="8"/>
    </row>
    <row r="485" spans="1:6" ht="63.75" x14ac:dyDescent="0.2">
      <c r="A485" s="15" t="s">
        <v>450</v>
      </c>
      <c r="B485" s="7" t="s">
        <v>716</v>
      </c>
      <c r="C485" s="5" t="s">
        <v>596</v>
      </c>
      <c r="D485" s="9" t="s">
        <v>840</v>
      </c>
      <c r="E485" s="10" t="s">
        <v>597</v>
      </c>
      <c r="F485" s="8"/>
    </row>
    <row r="486" spans="1:6" ht="63.75" x14ac:dyDescent="0.2">
      <c r="A486" s="15" t="s">
        <v>451</v>
      </c>
      <c r="B486" s="7" t="s">
        <v>717</v>
      </c>
      <c r="C486" s="5" t="s">
        <v>596</v>
      </c>
      <c r="D486" s="9" t="s">
        <v>840</v>
      </c>
      <c r="E486" s="10" t="s">
        <v>597</v>
      </c>
      <c r="F486" s="8"/>
    </row>
    <row r="487" spans="1:6" ht="63.75" x14ac:dyDescent="0.2">
      <c r="A487" s="15" t="s">
        <v>452</v>
      </c>
      <c r="B487" s="7" t="s">
        <v>718</v>
      </c>
      <c r="C487" s="5" t="s">
        <v>596</v>
      </c>
      <c r="D487" s="9" t="s">
        <v>840</v>
      </c>
      <c r="E487" s="10" t="s">
        <v>597</v>
      </c>
      <c r="F487" s="10" t="s">
        <v>953</v>
      </c>
    </row>
    <row r="488" spans="1:6" ht="51" x14ac:dyDescent="0.2">
      <c r="A488" s="15" t="s">
        <v>453</v>
      </c>
      <c r="B488" s="7" t="s">
        <v>758</v>
      </c>
      <c r="C488" s="8" t="s">
        <v>596</v>
      </c>
      <c r="D488" s="9" t="s">
        <v>880</v>
      </c>
      <c r="E488" s="10" t="s">
        <v>597</v>
      </c>
      <c r="F488" s="10" t="s">
        <v>946</v>
      </c>
    </row>
    <row r="489" spans="1:6" ht="25.5" x14ac:dyDescent="0.2">
      <c r="A489" s="11" t="s">
        <v>454</v>
      </c>
      <c r="B489" s="12" t="s">
        <v>759</v>
      </c>
      <c r="C489" s="13" t="s">
        <v>581</v>
      </c>
      <c r="D489" s="13" t="s">
        <v>581</v>
      </c>
      <c r="E489" s="13" t="s">
        <v>581</v>
      </c>
      <c r="F489" s="13"/>
    </row>
    <row r="490" spans="1:6" ht="38.25" x14ac:dyDescent="0.2">
      <c r="A490" s="15" t="s">
        <v>455</v>
      </c>
      <c r="B490" s="7" t="s">
        <v>713</v>
      </c>
      <c r="C490" s="5" t="s">
        <v>596</v>
      </c>
      <c r="D490" s="17" t="s">
        <v>842</v>
      </c>
      <c r="E490" s="10" t="s">
        <v>597</v>
      </c>
      <c r="F490" s="8"/>
    </row>
    <row r="491" spans="1:6" ht="38.25" x14ac:dyDescent="0.2">
      <c r="A491" s="15" t="s">
        <v>456</v>
      </c>
      <c r="B491" s="7" t="s">
        <v>714</v>
      </c>
      <c r="C491" s="5" t="s">
        <v>596</v>
      </c>
      <c r="D491" s="17" t="s">
        <v>873</v>
      </c>
      <c r="E491" s="10" t="s">
        <v>597</v>
      </c>
      <c r="F491" s="8"/>
    </row>
    <row r="492" spans="1:6" ht="63.75" x14ac:dyDescent="0.2">
      <c r="A492" s="15" t="s">
        <v>457</v>
      </c>
      <c r="B492" s="7" t="s">
        <v>715</v>
      </c>
      <c r="C492" s="5" t="s">
        <v>596</v>
      </c>
      <c r="D492" s="9" t="s">
        <v>840</v>
      </c>
      <c r="E492" s="10" t="s">
        <v>597</v>
      </c>
      <c r="F492" s="8"/>
    </row>
    <row r="493" spans="1:6" ht="63.75" x14ac:dyDescent="0.2">
      <c r="A493" s="15" t="s">
        <v>458</v>
      </c>
      <c r="B493" s="7" t="s">
        <v>716</v>
      </c>
      <c r="C493" s="5" t="s">
        <v>596</v>
      </c>
      <c r="D493" s="9" t="s">
        <v>840</v>
      </c>
      <c r="E493" s="10" t="s">
        <v>597</v>
      </c>
      <c r="F493" s="8"/>
    </row>
    <row r="494" spans="1:6" ht="63.75" x14ac:dyDescent="0.2">
      <c r="A494" s="15" t="s">
        <v>459</v>
      </c>
      <c r="B494" s="7" t="s">
        <v>717</v>
      </c>
      <c r="C494" s="5" t="s">
        <v>596</v>
      </c>
      <c r="D494" s="9" t="s">
        <v>840</v>
      </c>
      <c r="E494" s="10" t="s">
        <v>597</v>
      </c>
      <c r="F494" s="8"/>
    </row>
    <row r="495" spans="1:6" ht="63.75" x14ac:dyDescent="0.2">
      <c r="A495" s="15" t="s">
        <v>460</v>
      </c>
      <c r="B495" s="7" t="s">
        <v>718</v>
      </c>
      <c r="C495" s="5" t="s">
        <v>596</v>
      </c>
      <c r="D495" s="9" t="s">
        <v>840</v>
      </c>
      <c r="E495" s="10" t="s">
        <v>597</v>
      </c>
      <c r="F495" s="10" t="s">
        <v>953</v>
      </c>
    </row>
    <row r="496" spans="1:6" ht="51" x14ac:dyDescent="0.2">
      <c r="A496" s="15" t="s">
        <v>461</v>
      </c>
      <c r="B496" s="7" t="s">
        <v>758</v>
      </c>
      <c r="C496" s="8" t="s">
        <v>596</v>
      </c>
      <c r="D496" s="9" t="s">
        <v>880</v>
      </c>
      <c r="E496" s="10" t="s">
        <v>597</v>
      </c>
      <c r="F496" s="10" t="s">
        <v>946</v>
      </c>
    </row>
    <row r="497" spans="1:6" ht="25.5" x14ac:dyDescent="0.2">
      <c r="A497" s="11" t="s">
        <v>462</v>
      </c>
      <c r="B497" s="12" t="s">
        <v>720</v>
      </c>
      <c r="C497" s="13" t="s">
        <v>581</v>
      </c>
      <c r="D497" s="13" t="s">
        <v>581</v>
      </c>
      <c r="E497" s="13" t="s">
        <v>581</v>
      </c>
      <c r="F497" s="13"/>
    </row>
    <row r="498" spans="1:6" ht="38.25" x14ac:dyDescent="0.2">
      <c r="A498" s="15" t="s">
        <v>463</v>
      </c>
      <c r="B498" s="7" t="s">
        <v>713</v>
      </c>
      <c r="C498" s="5" t="s">
        <v>596</v>
      </c>
      <c r="D498" s="17" t="s">
        <v>842</v>
      </c>
      <c r="E498" s="10" t="s">
        <v>597</v>
      </c>
      <c r="F498" s="8"/>
    </row>
    <row r="499" spans="1:6" ht="38.25" x14ac:dyDescent="0.2">
      <c r="A499" s="15" t="s">
        <v>464</v>
      </c>
      <c r="B499" s="7" t="s">
        <v>714</v>
      </c>
      <c r="C499" s="5" t="s">
        <v>596</v>
      </c>
      <c r="D499" s="17" t="s">
        <v>873</v>
      </c>
      <c r="E499" s="10" t="s">
        <v>597</v>
      </c>
      <c r="F499" s="8"/>
    </row>
    <row r="500" spans="1:6" ht="63.75" x14ac:dyDescent="0.2">
      <c r="A500" s="15" t="s">
        <v>465</v>
      </c>
      <c r="B500" s="7" t="s">
        <v>715</v>
      </c>
      <c r="C500" s="5" t="s">
        <v>596</v>
      </c>
      <c r="D500" s="9" t="s">
        <v>840</v>
      </c>
      <c r="E500" s="10" t="s">
        <v>597</v>
      </c>
      <c r="F500" s="8"/>
    </row>
    <row r="501" spans="1:6" ht="63.75" x14ac:dyDescent="0.2">
      <c r="A501" s="15" t="s">
        <v>466</v>
      </c>
      <c r="B501" s="7" t="s">
        <v>716</v>
      </c>
      <c r="C501" s="5" t="s">
        <v>596</v>
      </c>
      <c r="D501" s="9" t="s">
        <v>840</v>
      </c>
      <c r="E501" s="10" t="s">
        <v>597</v>
      </c>
      <c r="F501" s="8"/>
    </row>
    <row r="502" spans="1:6" ht="63.75" x14ac:dyDescent="0.2">
      <c r="A502" s="15" t="s">
        <v>467</v>
      </c>
      <c r="B502" s="7" t="s">
        <v>717</v>
      </c>
      <c r="C502" s="5" t="s">
        <v>596</v>
      </c>
      <c r="D502" s="9" t="s">
        <v>840</v>
      </c>
      <c r="E502" s="10" t="s">
        <v>597</v>
      </c>
      <c r="F502" s="8"/>
    </row>
    <row r="503" spans="1:6" ht="63.75" x14ac:dyDescent="0.2">
      <c r="A503" s="15" t="s">
        <v>468</v>
      </c>
      <c r="B503" s="7" t="s">
        <v>718</v>
      </c>
      <c r="C503" s="5" t="s">
        <v>596</v>
      </c>
      <c r="D503" s="9" t="s">
        <v>840</v>
      </c>
      <c r="E503" s="10" t="s">
        <v>597</v>
      </c>
      <c r="F503" s="10" t="s">
        <v>953</v>
      </c>
    </row>
    <row r="504" spans="1:6" ht="51" x14ac:dyDescent="0.2">
      <c r="A504" s="15" t="s">
        <v>469</v>
      </c>
      <c r="B504" s="7" t="s">
        <v>758</v>
      </c>
      <c r="C504" s="8" t="s">
        <v>596</v>
      </c>
      <c r="D504" s="9" t="s">
        <v>880</v>
      </c>
      <c r="E504" s="10" t="s">
        <v>597</v>
      </c>
      <c r="F504" s="10" t="s">
        <v>946</v>
      </c>
    </row>
    <row r="505" spans="1:6" ht="25.5" x14ac:dyDescent="0.2">
      <c r="A505" s="11" t="s">
        <v>470</v>
      </c>
      <c r="B505" s="12" t="s">
        <v>721</v>
      </c>
      <c r="C505" s="13" t="s">
        <v>581</v>
      </c>
      <c r="D505" s="13" t="s">
        <v>581</v>
      </c>
      <c r="E505" s="13" t="s">
        <v>581</v>
      </c>
      <c r="F505" s="13"/>
    </row>
    <row r="506" spans="1:6" ht="38.25" x14ac:dyDescent="0.2">
      <c r="A506" s="15" t="s">
        <v>471</v>
      </c>
      <c r="B506" s="7" t="s">
        <v>713</v>
      </c>
      <c r="C506" s="5" t="s">
        <v>596</v>
      </c>
      <c r="D506" s="17" t="s">
        <v>842</v>
      </c>
      <c r="E506" s="10" t="s">
        <v>597</v>
      </c>
      <c r="F506" s="8"/>
    </row>
    <row r="507" spans="1:6" ht="38.25" x14ac:dyDescent="0.2">
      <c r="A507" s="15" t="s">
        <v>472</v>
      </c>
      <c r="B507" s="7" t="s">
        <v>714</v>
      </c>
      <c r="C507" s="5" t="s">
        <v>596</v>
      </c>
      <c r="D507" s="17" t="s">
        <v>873</v>
      </c>
      <c r="E507" s="10" t="s">
        <v>597</v>
      </c>
      <c r="F507" s="8"/>
    </row>
    <row r="508" spans="1:6" ht="63.75" x14ac:dyDescent="0.2">
      <c r="A508" s="15" t="s">
        <v>473</v>
      </c>
      <c r="B508" s="7" t="s">
        <v>715</v>
      </c>
      <c r="C508" s="5" t="s">
        <v>596</v>
      </c>
      <c r="D508" s="9" t="s">
        <v>840</v>
      </c>
      <c r="E508" s="10" t="s">
        <v>597</v>
      </c>
      <c r="F508" s="8"/>
    </row>
    <row r="509" spans="1:6" ht="63.75" x14ac:dyDescent="0.2">
      <c r="A509" s="15" t="s">
        <v>474</v>
      </c>
      <c r="B509" s="7" t="s">
        <v>716</v>
      </c>
      <c r="C509" s="5" t="s">
        <v>596</v>
      </c>
      <c r="D509" s="9" t="s">
        <v>840</v>
      </c>
      <c r="E509" s="10" t="s">
        <v>597</v>
      </c>
      <c r="F509" s="8"/>
    </row>
    <row r="510" spans="1:6" ht="63.75" x14ac:dyDescent="0.2">
      <c r="A510" s="15" t="s">
        <v>475</v>
      </c>
      <c r="B510" s="7" t="s">
        <v>717</v>
      </c>
      <c r="C510" s="5" t="s">
        <v>596</v>
      </c>
      <c r="D510" s="9" t="s">
        <v>840</v>
      </c>
      <c r="E510" s="10" t="s">
        <v>597</v>
      </c>
      <c r="F510" s="8"/>
    </row>
    <row r="511" spans="1:6" ht="63.75" x14ac:dyDescent="0.2">
      <c r="A511" s="15" t="s">
        <v>476</v>
      </c>
      <c r="B511" s="7" t="s">
        <v>718</v>
      </c>
      <c r="C511" s="5" t="s">
        <v>596</v>
      </c>
      <c r="D511" s="9" t="s">
        <v>840</v>
      </c>
      <c r="E511" s="10" t="s">
        <v>597</v>
      </c>
      <c r="F511" s="10" t="s">
        <v>953</v>
      </c>
    </row>
    <row r="512" spans="1:6" ht="51" x14ac:dyDescent="0.2">
      <c r="A512" s="15" t="s">
        <v>477</v>
      </c>
      <c r="B512" s="7" t="s">
        <v>758</v>
      </c>
      <c r="C512" s="8" t="s">
        <v>596</v>
      </c>
      <c r="D512" s="9" t="s">
        <v>880</v>
      </c>
      <c r="E512" s="10" t="s">
        <v>597</v>
      </c>
      <c r="F512" s="10" t="s">
        <v>946</v>
      </c>
    </row>
    <row r="513" spans="1:6" ht="25.5" x14ac:dyDescent="0.2">
      <c r="A513" s="11" t="s">
        <v>478</v>
      </c>
      <c r="B513" s="12" t="s">
        <v>722</v>
      </c>
      <c r="C513" s="13" t="s">
        <v>581</v>
      </c>
      <c r="D513" s="13" t="s">
        <v>581</v>
      </c>
      <c r="E513" s="13" t="s">
        <v>581</v>
      </c>
      <c r="F513" s="13"/>
    </row>
    <row r="514" spans="1:6" ht="38.25" x14ac:dyDescent="0.2">
      <c r="A514" s="15" t="s">
        <v>479</v>
      </c>
      <c r="B514" s="7" t="s">
        <v>713</v>
      </c>
      <c r="C514" s="5" t="s">
        <v>596</v>
      </c>
      <c r="D514" s="17" t="s">
        <v>842</v>
      </c>
      <c r="E514" s="10" t="s">
        <v>597</v>
      </c>
      <c r="F514" s="8"/>
    </row>
    <row r="515" spans="1:6" ht="38.25" x14ac:dyDescent="0.2">
      <c r="A515" s="15" t="s">
        <v>480</v>
      </c>
      <c r="B515" s="7" t="s">
        <v>714</v>
      </c>
      <c r="C515" s="5" t="s">
        <v>596</v>
      </c>
      <c r="D515" s="17" t="s">
        <v>873</v>
      </c>
      <c r="E515" s="10" t="s">
        <v>597</v>
      </c>
      <c r="F515" s="8"/>
    </row>
    <row r="516" spans="1:6" ht="63.75" x14ac:dyDescent="0.2">
      <c r="A516" s="15" t="s">
        <v>481</v>
      </c>
      <c r="B516" s="7" t="s">
        <v>715</v>
      </c>
      <c r="C516" s="5" t="s">
        <v>596</v>
      </c>
      <c r="D516" s="9" t="s">
        <v>840</v>
      </c>
      <c r="E516" s="10" t="s">
        <v>597</v>
      </c>
      <c r="F516" s="8"/>
    </row>
    <row r="517" spans="1:6" ht="63.75" x14ac:dyDescent="0.2">
      <c r="A517" s="15" t="s">
        <v>482</v>
      </c>
      <c r="B517" s="7" t="s">
        <v>716</v>
      </c>
      <c r="C517" s="5" t="s">
        <v>596</v>
      </c>
      <c r="D517" s="9" t="s">
        <v>840</v>
      </c>
      <c r="E517" s="10" t="s">
        <v>597</v>
      </c>
      <c r="F517" s="8"/>
    </row>
    <row r="518" spans="1:6" ht="63.75" x14ac:dyDescent="0.2">
      <c r="A518" s="15" t="s">
        <v>483</v>
      </c>
      <c r="B518" s="7" t="s">
        <v>717</v>
      </c>
      <c r="C518" s="5" t="s">
        <v>596</v>
      </c>
      <c r="D518" s="9" t="s">
        <v>840</v>
      </c>
      <c r="E518" s="10" t="s">
        <v>597</v>
      </c>
      <c r="F518" s="8"/>
    </row>
    <row r="519" spans="1:6" ht="63.75" x14ac:dyDescent="0.2">
      <c r="A519" s="15" t="s">
        <v>484</v>
      </c>
      <c r="B519" s="7" t="s">
        <v>718</v>
      </c>
      <c r="C519" s="5" t="s">
        <v>596</v>
      </c>
      <c r="D519" s="9" t="s">
        <v>840</v>
      </c>
      <c r="E519" s="10" t="s">
        <v>597</v>
      </c>
      <c r="F519" s="10" t="s">
        <v>953</v>
      </c>
    </row>
    <row r="520" spans="1:6" ht="51" x14ac:dyDescent="0.2">
      <c r="A520" s="15" t="s">
        <v>485</v>
      </c>
      <c r="B520" s="7" t="s">
        <v>758</v>
      </c>
      <c r="C520" s="8" t="s">
        <v>596</v>
      </c>
      <c r="D520" s="9" t="s">
        <v>880</v>
      </c>
      <c r="E520" s="10" t="s">
        <v>597</v>
      </c>
      <c r="F520" s="10" t="s">
        <v>946</v>
      </c>
    </row>
    <row r="521" spans="1:6" ht="25.5" x14ac:dyDescent="0.2">
      <c r="A521" s="11" t="s">
        <v>486</v>
      </c>
      <c r="B521" s="12" t="s">
        <v>723</v>
      </c>
      <c r="C521" s="13" t="s">
        <v>581</v>
      </c>
      <c r="D521" s="13" t="s">
        <v>581</v>
      </c>
      <c r="E521" s="13" t="s">
        <v>581</v>
      </c>
      <c r="F521" s="13"/>
    </row>
    <row r="522" spans="1:6" ht="38.25" x14ac:dyDescent="0.2">
      <c r="A522" s="15" t="s">
        <v>487</v>
      </c>
      <c r="B522" s="7" t="s">
        <v>713</v>
      </c>
      <c r="C522" s="5" t="s">
        <v>596</v>
      </c>
      <c r="D522" s="17" t="s">
        <v>842</v>
      </c>
      <c r="E522" s="10" t="s">
        <v>597</v>
      </c>
      <c r="F522" s="8"/>
    </row>
    <row r="523" spans="1:6" ht="38.25" x14ac:dyDescent="0.2">
      <c r="A523" s="15" t="s">
        <v>488</v>
      </c>
      <c r="B523" s="7" t="s">
        <v>714</v>
      </c>
      <c r="C523" s="5" t="s">
        <v>596</v>
      </c>
      <c r="D523" s="17" t="s">
        <v>873</v>
      </c>
      <c r="E523" s="10" t="s">
        <v>597</v>
      </c>
      <c r="F523" s="8"/>
    </row>
    <row r="524" spans="1:6" ht="63.75" x14ac:dyDescent="0.2">
      <c r="A524" s="15" t="s">
        <v>489</v>
      </c>
      <c r="B524" s="7" t="s">
        <v>715</v>
      </c>
      <c r="C524" s="5" t="s">
        <v>596</v>
      </c>
      <c r="D524" s="9" t="s">
        <v>840</v>
      </c>
      <c r="E524" s="10" t="s">
        <v>597</v>
      </c>
      <c r="F524" s="8"/>
    </row>
    <row r="525" spans="1:6" ht="63.75" x14ac:dyDescent="0.2">
      <c r="A525" s="15" t="s">
        <v>490</v>
      </c>
      <c r="B525" s="7" t="s">
        <v>716</v>
      </c>
      <c r="C525" s="5" t="s">
        <v>596</v>
      </c>
      <c r="D525" s="9" t="s">
        <v>840</v>
      </c>
      <c r="E525" s="10" t="s">
        <v>597</v>
      </c>
      <c r="F525" s="8"/>
    </row>
    <row r="526" spans="1:6" ht="63.75" x14ac:dyDescent="0.2">
      <c r="A526" s="15" t="s">
        <v>491</v>
      </c>
      <c r="B526" s="7" t="s">
        <v>717</v>
      </c>
      <c r="C526" s="5" t="s">
        <v>596</v>
      </c>
      <c r="D526" s="9" t="s">
        <v>840</v>
      </c>
      <c r="E526" s="10" t="s">
        <v>597</v>
      </c>
      <c r="F526" s="8"/>
    </row>
    <row r="527" spans="1:6" ht="63.75" x14ac:dyDescent="0.2">
      <c r="A527" s="15" t="s">
        <v>492</v>
      </c>
      <c r="B527" s="7" t="s">
        <v>718</v>
      </c>
      <c r="C527" s="5" t="s">
        <v>596</v>
      </c>
      <c r="D527" s="9" t="s">
        <v>840</v>
      </c>
      <c r="E527" s="10" t="s">
        <v>597</v>
      </c>
      <c r="F527" s="10" t="s">
        <v>953</v>
      </c>
    </row>
    <row r="528" spans="1:6" ht="51" x14ac:dyDescent="0.2">
      <c r="A528" s="15" t="s">
        <v>493</v>
      </c>
      <c r="B528" s="7" t="s">
        <v>758</v>
      </c>
      <c r="C528" s="8" t="s">
        <v>596</v>
      </c>
      <c r="D528" s="9" t="s">
        <v>880</v>
      </c>
      <c r="E528" s="10" t="s">
        <v>597</v>
      </c>
      <c r="F528" s="10" t="s">
        <v>946</v>
      </c>
    </row>
    <row r="529" spans="1:6" ht="25.5" x14ac:dyDescent="0.2">
      <c r="A529" s="11" t="s">
        <v>494</v>
      </c>
      <c r="B529" s="12" t="s">
        <v>760</v>
      </c>
      <c r="C529" s="13" t="s">
        <v>581</v>
      </c>
      <c r="D529" s="13" t="s">
        <v>581</v>
      </c>
      <c r="E529" s="13" t="s">
        <v>581</v>
      </c>
      <c r="F529" s="13"/>
    </row>
    <row r="530" spans="1:6" ht="25.5" x14ac:dyDescent="0.2">
      <c r="A530" s="11" t="s">
        <v>495</v>
      </c>
      <c r="B530" s="12" t="s">
        <v>732</v>
      </c>
      <c r="C530" s="13" t="s">
        <v>581</v>
      </c>
      <c r="D530" s="13" t="s">
        <v>581</v>
      </c>
      <c r="E530" s="13" t="s">
        <v>581</v>
      </c>
      <c r="F530" s="13"/>
    </row>
    <row r="531" spans="1:6" ht="38.25" x14ac:dyDescent="0.2">
      <c r="A531" s="15" t="s">
        <v>496</v>
      </c>
      <c r="B531" s="7" t="s">
        <v>761</v>
      </c>
      <c r="C531" s="5" t="s">
        <v>576</v>
      </c>
      <c r="D531" s="17" t="s">
        <v>844</v>
      </c>
      <c r="E531" s="8" t="s">
        <v>580</v>
      </c>
      <c r="F531" s="8"/>
    </row>
    <row r="532" spans="1:6" ht="38.25" x14ac:dyDescent="0.2">
      <c r="A532" s="15" t="s">
        <v>497</v>
      </c>
      <c r="B532" s="7" t="s">
        <v>762</v>
      </c>
      <c r="C532" s="5" t="s">
        <v>576</v>
      </c>
      <c r="D532" s="17" t="s">
        <v>844</v>
      </c>
      <c r="E532" s="8" t="s">
        <v>580</v>
      </c>
      <c r="F532" s="8"/>
    </row>
    <row r="533" spans="1:6" ht="38.25" x14ac:dyDescent="0.2">
      <c r="A533" s="15" t="s">
        <v>498</v>
      </c>
      <c r="B533" s="7" t="s">
        <v>763</v>
      </c>
      <c r="C533" s="5" t="s">
        <v>576</v>
      </c>
      <c r="D533" s="17" t="s">
        <v>844</v>
      </c>
      <c r="E533" s="8" t="s">
        <v>580</v>
      </c>
      <c r="F533" s="8"/>
    </row>
    <row r="534" spans="1:6" ht="38.25" x14ac:dyDescent="0.2">
      <c r="A534" s="15" t="s">
        <v>499</v>
      </c>
      <c r="B534" s="7" t="s">
        <v>764</v>
      </c>
      <c r="C534" s="5" t="s">
        <v>576</v>
      </c>
      <c r="D534" s="17" t="s">
        <v>844</v>
      </c>
      <c r="E534" s="8" t="s">
        <v>580</v>
      </c>
      <c r="F534" s="8"/>
    </row>
    <row r="535" spans="1:6" ht="38.25" x14ac:dyDescent="0.2">
      <c r="A535" s="15" t="s">
        <v>500</v>
      </c>
      <c r="B535" s="7" t="s">
        <v>765</v>
      </c>
      <c r="C535" s="5" t="s">
        <v>576</v>
      </c>
      <c r="D535" s="17" t="s">
        <v>844</v>
      </c>
      <c r="E535" s="8" t="s">
        <v>580</v>
      </c>
      <c r="F535" s="8"/>
    </row>
    <row r="536" spans="1:6" ht="38.25" x14ac:dyDescent="0.2">
      <c r="A536" s="15" t="s">
        <v>501</v>
      </c>
      <c r="B536" s="7" t="s">
        <v>766</v>
      </c>
      <c r="C536" s="5" t="s">
        <v>576</v>
      </c>
      <c r="D536" s="17" t="s">
        <v>844</v>
      </c>
      <c r="E536" s="8" t="s">
        <v>580</v>
      </c>
      <c r="F536" s="10" t="s">
        <v>946</v>
      </c>
    </row>
    <row r="537" spans="1:6" ht="38.25" x14ac:dyDescent="0.2">
      <c r="A537" s="11" t="s">
        <v>502</v>
      </c>
      <c r="B537" s="12" t="s">
        <v>767</v>
      </c>
      <c r="C537" s="13" t="s">
        <v>576</v>
      </c>
      <c r="D537" s="13" t="s">
        <v>844</v>
      </c>
      <c r="E537" s="13" t="s">
        <v>580</v>
      </c>
      <c r="F537" s="13"/>
    </row>
    <row r="538" spans="1:6" ht="38.25" x14ac:dyDescent="0.2">
      <c r="A538" s="15" t="s">
        <v>503</v>
      </c>
      <c r="B538" s="7" t="s">
        <v>768</v>
      </c>
      <c r="C538" s="5" t="s">
        <v>576</v>
      </c>
      <c r="D538" s="17" t="s">
        <v>844</v>
      </c>
      <c r="E538" s="8" t="s">
        <v>580</v>
      </c>
      <c r="F538" s="8"/>
    </row>
    <row r="539" spans="1:6" ht="38.25" x14ac:dyDescent="0.2">
      <c r="A539" s="15" t="s">
        <v>504</v>
      </c>
      <c r="B539" s="7" t="s">
        <v>769</v>
      </c>
      <c r="C539" s="5" t="s">
        <v>576</v>
      </c>
      <c r="D539" s="17" t="s">
        <v>844</v>
      </c>
      <c r="E539" s="8" t="s">
        <v>580</v>
      </c>
      <c r="F539" s="8"/>
    </row>
    <row r="540" spans="1:6" ht="38.25" x14ac:dyDescent="0.2">
      <c r="A540" s="15" t="s">
        <v>505</v>
      </c>
      <c r="B540" s="7" t="s">
        <v>770</v>
      </c>
      <c r="C540" s="5" t="s">
        <v>576</v>
      </c>
      <c r="D540" s="17" t="s">
        <v>844</v>
      </c>
      <c r="E540" s="8" t="s">
        <v>580</v>
      </c>
      <c r="F540" s="8"/>
    </row>
    <row r="541" spans="1:6" ht="51" x14ac:dyDescent="0.2">
      <c r="A541" s="11" t="s">
        <v>506</v>
      </c>
      <c r="B541" s="12" t="s">
        <v>771</v>
      </c>
      <c r="C541" s="13" t="s">
        <v>576</v>
      </c>
      <c r="D541" s="13" t="s">
        <v>844</v>
      </c>
      <c r="E541" s="13" t="s">
        <v>580</v>
      </c>
      <c r="F541" s="13"/>
    </row>
    <row r="542" spans="1:6" ht="38.25" x14ac:dyDescent="0.2">
      <c r="A542" s="15" t="s">
        <v>507</v>
      </c>
      <c r="B542" s="7" t="s">
        <v>772</v>
      </c>
      <c r="C542" s="5" t="s">
        <v>576</v>
      </c>
      <c r="D542" s="17" t="s">
        <v>844</v>
      </c>
      <c r="E542" s="8" t="s">
        <v>580</v>
      </c>
      <c r="F542" s="8"/>
    </row>
    <row r="543" spans="1:6" ht="38.25" x14ac:dyDescent="0.2">
      <c r="A543" s="15" t="s">
        <v>507</v>
      </c>
      <c r="B543" s="7" t="s">
        <v>773</v>
      </c>
      <c r="C543" s="5" t="s">
        <v>576</v>
      </c>
      <c r="D543" s="17" t="s">
        <v>844</v>
      </c>
      <c r="E543" s="8" t="s">
        <v>580</v>
      </c>
      <c r="F543" s="8"/>
    </row>
    <row r="544" spans="1:6" ht="25.5" x14ac:dyDescent="0.2">
      <c r="A544" s="15" t="s">
        <v>508</v>
      </c>
      <c r="B544" s="7" t="s">
        <v>774</v>
      </c>
      <c r="C544" s="5" t="s">
        <v>576</v>
      </c>
      <c r="D544" s="17" t="s">
        <v>844</v>
      </c>
      <c r="E544" s="8" t="s">
        <v>580</v>
      </c>
      <c r="F544" s="8"/>
    </row>
    <row r="545" spans="1:6" ht="25.5" x14ac:dyDescent="0.2">
      <c r="A545" s="15" t="s">
        <v>509</v>
      </c>
      <c r="B545" s="7" t="s">
        <v>775</v>
      </c>
      <c r="C545" s="5" t="s">
        <v>576</v>
      </c>
      <c r="D545" s="17" t="s">
        <v>844</v>
      </c>
      <c r="E545" s="8" t="s">
        <v>580</v>
      </c>
      <c r="F545" s="8"/>
    </row>
    <row r="546" spans="1:6" ht="38.25" x14ac:dyDescent="0.2">
      <c r="A546" s="15" t="s">
        <v>510</v>
      </c>
      <c r="B546" s="7" t="s">
        <v>776</v>
      </c>
      <c r="C546" s="5" t="s">
        <v>576</v>
      </c>
      <c r="D546" s="17" t="s">
        <v>844</v>
      </c>
      <c r="E546" s="8" t="s">
        <v>580</v>
      </c>
      <c r="F546" s="10" t="s">
        <v>946</v>
      </c>
    </row>
    <row r="547" spans="1:6" ht="51" x14ac:dyDescent="0.2">
      <c r="A547" s="11" t="s">
        <v>511</v>
      </c>
      <c r="B547" s="12" t="s">
        <v>777</v>
      </c>
      <c r="C547" s="13" t="s">
        <v>576</v>
      </c>
      <c r="D547" s="13" t="s">
        <v>844</v>
      </c>
      <c r="E547" s="13" t="s">
        <v>580</v>
      </c>
      <c r="F547" s="13"/>
    </row>
    <row r="548" spans="1:6" ht="25.5" x14ac:dyDescent="0.2">
      <c r="A548" s="15" t="s">
        <v>512</v>
      </c>
      <c r="B548" s="7" t="s">
        <v>778</v>
      </c>
      <c r="C548" s="5" t="s">
        <v>576</v>
      </c>
      <c r="D548" s="17" t="s">
        <v>844</v>
      </c>
      <c r="E548" s="8" t="s">
        <v>580</v>
      </c>
      <c r="F548" s="8"/>
    </row>
    <row r="549" spans="1:6" ht="25.5" x14ac:dyDescent="0.2">
      <c r="A549" s="15" t="s">
        <v>513</v>
      </c>
      <c r="B549" s="7" t="s">
        <v>779</v>
      </c>
      <c r="C549" s="5" t="s">
        <v>576</v>
      </c>
      <c r="D549" s="17" t="s">
        <v>844</v>
      </c>
      <c r="E549" s="8" t="s">
        <v>580</v>
      </c>
      <c r="F549" s="8"/>
    </row>
    <row r="550" spans="1:6" ht="38.25" x14ac:dyDescent="0.2">
      <c r="A550" s="15" t="s">
        <v>514</v>
      </c>
      <c r="B550" s="7" t="s">
        <v>780</v>
      </c>
      <c r="C550" s="5" t="s">
        <v>576</v>
      </c>
      <c r="D550" s="17" t="s">
        <v>844</v>
      </c>
      <c r="E550" s="8" t="s">
        <v>580</v>
      </c>
      <c r="F550" s="8"/>
    </row>
    <row r="551" spans="1:6" ht="76.5" x14ac:dyDescent="0.2">
      <c r="A551" s="11" t="s">
        <v>515</v>
      </c>
      <c r="B551" s="12" t="s">
        <v>781</v>
      </c>
      <c r="C551" s="13" t="s">
        <v>576</v>
      </c>
      <c r="D551" s="13" t="s">
        <v>844</v>
      </c>
      <c r="E551" s="13" t="s">
        <v>580</v>
      </c>
      <c r="F551" s="13"/>
    </row>
    <row r="552" spans="1:6" ht="38.25" x14ac:dyDescent="0.2">
      <c r="A552" s="11" t="s">
        <v>516</v>
      </c>
      <c r="B552" s="12" t="s">
        <v>782</v>
      </c>
      <c r="C552" s="13" t="s">
        <v>576</v>
      </c>
      <c r="D552" s="13" t="s">
        <v>844</v>
      </c>
      <c r="E552" s="13" t="s">
        <v>580</v>
      </c>
      <c r="F552" s="13"/>
    </row>
    <row r="553" spans="1:6" ht="25.5" x14ac:dyDescent="0.2">
      <c r="A553" s="15" t="s">
        <v>517</v>
      </c>
      <c r="B553" s="7" t="s">
        <v>783</v>
      </c>
      <c r="C553" s="5" t="s">
        <v>576</v>
      </c>
      <c r="D553" s="17" t="s">
        <v>829</v>
      </c>
      <c r="E553" s="8" t="s">
        <v>580</v>
      </c>
      <c r="F553" s="8"/>
    </row>
    <row r="554" spans="1:6" ht="25.5" x14ac:dyDescent="0.2">
      <c r="A554" s="15" t="s">
        <v>518</v>
      </c>
      <c r="B554" s="7" t="s">
        <v>784</v>
      </c>
      <c r="C554" s="5" t="s">
        <v>576</v>
      </c>
      <c r="D554" s="17" t="s">
        <v>829</v>
      </c>
      <c r="E554" s="8" t="s">
        <v>580</v>
      </c>
      <c r="F554" s="8"/>
    </row>
    <row r="555" spans="1:6" ht="25.5" x14ac:dyDescent="0.2">
      <c r="A555" s="15" t="s">
        <v>519</v>
      </c>
      <c r="B555" s="7" t="s">
        <v>785</v>
      </c>
      <c r="C555" s="5" t="s">
        <v>576</v>
      </c>
      <c r="D555" s="17" t="s">
        <v>829</v>
      </c>
      <c r="E555" s="8" t="s">
        <v>580</v>
      </c>
      <c r="F555" s="8"/>
    </row>
    <row r="556" spans="1:6" ht="25.5" x14ac:dyDescent="0.2">
      <c r="A556" s="15" t="s">
        <v>520</v>
      </c>
      <c r="B556" s="7" t="s">
        <v>786</v>
      </c>
      <c r="C556" s="5" t="s">
        <v>576</v>
      </c>
      <c r="D556" s="17" t="s">
        <v>829</v>
      </c>
      <c r="E556" s="8" t="s">
        <v>580</v>
      </c>
      <c r="F556" s="8"/>
    </row>
    <row r="557" spans="1:6" ht="25.5" x14ac:dyDescent="0.2">
      <c r="A557" s="15" t="s">
        <v>521</v>
      </c>
      <c r="B557" s="7" t="s">
        <v>787</v>
      </c>
      <c r="C557" s="5" t="s">
        <v>576</v>
      </c>
      <c r="D557" s="17" t="s">
        <v>829</v>
      </c>
      <c r="E557" s="8" t="s">
        <v>580</v>
      </c>
      <c r="F557" s="8"/>
    </row>
    <row r="558" spans="1:6" ht="25.5" x14ac:dyDescent="0.2">
      <c r="A558" s="15" t="s">
        <v>522</v>
      </c>
      <c r="B558" s="7" t="s">
        <v>788</v>
      </c>
      <c r="C558" s="5" t="s">
        <v>576</v>
      </c>
      <c r="D558" s="17" t="s">
        <v>829</v>
      </c>
      <c r="E558" s="8" t="s">
        <v>580</v>
      </c>
      <c r="F558" s="8"/>
    </row>
    <row r="559" spans="1:6" ht="38.25" x14ac:dyDescent="0.2">
      <c r="A559" s="15" t="s">
        <v>523</v>
      </c>
      <c r="B559" s="7" t="s">
        <v>789</v>
      </c>
      <c r="C559" s="5" t="s">
        <v>576</v>
      </c>
      <c r="D559" s="17" t="s">
        <v>829</v>
      </c>
      <c r="E559" s="8" t="s">
        <v>580</v>
      </c>
      <c r="F559" s="10" t="s">
        <v>946</v>
      </c>
    </row>
    <row r="560" spans="1:6" ht="25.5" x14ac:dyDescent="0.2">
      <c r="A560" s="11" t="s">
        <v>524</v>
      </c>
      <c r="B560" s="12" t="s">
        <v>790</v>
      </c>
      <c r="C560" s="13" t="s">
        <v>576</v>
      </c>
      <c r="D560" s="13" t="s">
        <v>829</v>
      </c>
      <c r="E560" s="13" t="s">
        <v>580</v>
      </c>
      <c r="F560" s="13"/>
    </row>
    <row r="561" spans="1:6" ht="25.5" x14ac:dyDescent="0.2">
      <c r="A561" s="15" t="s">
        <v>525</v>
      </c>
      <c r="B561" s="7" t="s">
        <v>791</v>
      </c>
      <c r="C561" s="5" t="s">
        <v>576</v>
      </c>
      <c r="D561" s="17" t="s">
        <v>829</v>
      </c>
      <c r="E561" s="8" t="s">
        <v>580</v>
      </c>
      <c r="F561" s="8"/>
    </row>
    <row r="562" spans="1:6" ht="25.5" x14ac:dyDescent="0.2">
      <c r="A562" s="15" t="s">
        <v>526</v>
      </c>
      <c r="B562" s="7" t="s">
        <v>792</v>
      </c>
      <c r="C562" s="5" t="s">
        <v>576</v>
      </c>
      <c r="D562" s="17" t="s">
        <v>829</v>
      </c>
      <c r="E562" s="8" t="s">
        <v>580</v>
      </c>
      <c r="F562" s="8"/>
    </row>
    <row r="563" spans="1:6" x14ac:dyDescent="0.2">
      <c r="A563" s="15" t="s">
        <v>527</v>
      </c>
      <c r="B563" s="7" t="s">
        <v>793</v>
      </c>
      <c r="C563" s="5" t="s">
        <v>576</v>
      </c>
      <c r="D563" s="17" t="s">
        <v>829</v>
      </c>
      <c r="E563" s="8" t="s">
        <v>580</v>
      </c>
      <c r="F563" s="8"/>
    </row>
    <row r="564" spans="1:6" ht="25.5" x14ac:dyDescent="0.2">
      <c r="A564" s="15" t="s">
        <v>528</v>
      </c>
      <c r="B564" s="7" t="s">
        <v>794</v>
      </c>
      <c r="C564" s="5" t="s">
        <v>576</v>
      </c>
      <c r="D564" s="17" t="s">
        <v>829</v>
      </c>
      <c r="E564" s="8" t="s">
        <v>580</v>
      </c>
      <c r="F564" s="8"/>
    </row>
    <row r="565" spans="1:6" ht="25.5" x14ac:dyDescent="0.2">
      <c r="A565" s="15" t="s">
        <v>529</v>
      </c>
      <c r="B565" s="7" t="s">
        <v>795</v>
      </c>
      <c r="C565" s="5" t="s">
        <v>576</v>
      </c>
      <c r="D565" s="17" t="s">
        <v>829</v>
      </c>
      <c r="E565" s="8" t="s">
        <v>580</v>
      </c>
      <c r="F565" s="8"/>
    </row>
    <row r="566" spans="1:6" ht="25.5" x14ac:dyDescent="0.2">
      <c r="A566" s="15" t="s">
        <v>530</v>
      </c>
      <c r="B566" s="7" t="s">
        <v>796</v>
      </c>
      <c r="C566" s="5" t="s">
        <v>576</v>
      </c>
      <c r="D566" s="17" t="s">
        <v>829</v>
      </c>
      <c r="E566" s="8" t="s">
        <v>580</v>
      </c>
      <c r="F566" s="8"/>
    </row>
    <row r="567" spans="1:6" ht="38.25" x14ac:dyDescent="0.2">
      <c r="A567" s="15" t="s">
        <v>531</v>
      </c>
      <c r="B567" s="7" t="s">
        <v>797</v>
      </c>
      <c r="C567" s="5" t="s">
        <v>576</v>
      </c>
      <c r="D567" s="17" t="s">
        <v>829</v>
      </c>
      <c r="E567" s="8" t="s">
        <v>580</v>
      </c>
      <c r="F567" s="10" t="s">
        <v>946</v>
      </c>
    </row>
    <row r="568" spans="1:6" ht="25.5" x14ac:dyDescent="0.2">
      <c r="A568" s="11" t="s">
        <v>532</v>
      </c>
      <c r="B568" s="12" t="s">
        <v>798</v>
      </c>
      <c r="C568" s="13" t="s">
        <v>576</v>
      </c>
      <c r="D568" s="13" t="s">
        <v>829</v>
      </c>
      <c r="E568" s="13" t="s">
        <v>580</v>
      </c>
      <c r="F568" s="13"/>
    </row>
    <row r="569" spans="1:6" ht="25.5" x14ac:dyDescent="0.2">
      <c r="A569" s="15" t="s">
        <v>533</v>
      </c>
      <c r="B569" s="7" t="s">
        <v>799</v>
      </c>
      <c r="C569" s="5" t="s">
        <v>576</v>
      </c>
      <c r="D569" s="17" t="s">
        <v>829</v>
      </c>
      <c r="E569" s="8" t="s">
        <v>580</v>
      </c>
      <c r="F569" s="8"/>
    </row>
    <row r="570" spans="1:6" ht="25.5" x14ac:dyDescent="0.2">
      <c r="A570" s="15" t="s">
        <v>534</v>
      </c>
      <c r="B570" s="7" t="s">
        <v>800</v>
      </c>
      <c r="C570" s="5" t="s">
        <v>576</v>
      </c>
      <c r="D570" s="17" t="s">
        <v>829</v>
      </c>
      <c r="E570" s="8" t="s">
        <v>580</v>
      </c>
      <c r="F570" s="8"/>
    </row>
    <row r="571" spans="1:6" x14ac:dyDescent="0.2">
      <c r="A571" s="15" t="s">
        <v>535</v>
      </c>
      <c r="B571" s="7" t="s">
        <v>801</v>
      </c>
      <c r="C571" s="5" t="s">
        <v>576</v>
      </c>
      <c r="D571" s="17" t="s">
        <v>829</v>
      </c>
      <c r="E571" s="8" t="s">
        <v>580</v>
      </c>
      <c r="F571" s="8"/>
    </row>
    <row r="572" spans="1:6" ht="25.5" x14ac:dyDescent="0.2">
      <c r="A572" s="15" t="s">
        <v>536</v>
      </c>
      <c r="B572" s="7" t="s">
        <v>802</v>
      </c>
      <c r="C572" s="5" t="s">
        <v>576</v>
      </c>
      <c r="D572" s="17" t="s">
        <v>829</v>
      </c>
      <c r="E572" s="8" t="s">
        <v>580</v>
      </c>
      <c r="F572" s="8"/>
    </row>
    <row r="573" spans="1:6" ht="25.5" x14ac:dyDescent="0.2">
      <c r="A573" s="15" t="s">
        <v>537</v>
      </c>
      <c r="B573" s="7" t="s">
        <v>803</v>
      </c>
      <c r="C573" s="5" t="s">
        <v>576</v>
      </c>
      <c r="D573" s="17" t="s">
        <v>829</v>
      </c>
      <c r="E573" s="8" t="s">
        <v>580</v>
      </c>
      <c r="F573" s="8"/>
    </row>
    <row r="574" spans="1:6" ht="25.5" x14ac:dyDescent="0.2">
      <c r="A574" s="15" t="s">
        <v>538</v>
      </c>
      <c r="B574" s="7" t="s">
        <v>804</v>
      </c>
      <c r="C574" s="5" t="s">
        <v>576</v>
      </c>
      <c r="D574" s="17" t="s">
        <v>829</v>
      </c>
      <c r="E574" s="8" t="s">
        <v>580</v>
      </c>
      <c r="F574" s="8"/>
    </row>
    <row r="575" spans="1:6" ht="38.25" x14ac:dyDescent="0.2">
      <c r="A575" s="15" t="s">
        <v>539</v>
      </c>
      <c r="B575" s="7" t="s">
        <v>805</v>
      </c>
      <c r="C575" s="5" t="s">
        <v>576</v>
      </c>
      <c r="D575" s="17" t="s">
        <v>829</v>
      </c>
      <c r="E575" s="8" t="s">
        <v>580</v>
      </c>
      <c r="F575" s="10" t="s">
        <v>946</v>
      </c>
    </row>
    <row r="576" spans="1:6" ht="25.5" x14ac:dyDescent="0.2">
      <c r="A576" s="11" t="s">
        <v>540</v>
      </c>
      <c r="B576" s="12" t="s">
        <v>806</v>
      </c>
      <c r="C576" s="13" t="s">
        <v>576</v>
      </c>
      <c r="D576" s="13" t="s">
        <v>829</v>
      </c>
      <c r="E576" s="13" t="s">
        <v>580</v>
      </c>
      <c r="F576" s="13"/>
    </row>
    <row r="577" spans="1:6" ht="25.5" x14ac:dyDescent="0.2">
      <c r="A577" s="15" t="s">
        <v>541</v>
      </c>
      <c r="B577" s="7" t="s">
        <v>807</v>
      </c>
      <c r="C577" s="5" t="s">
        <v>576</v>
      </c>
      <c r="D577" s="17" t="s">
        <v>829</v>
      </c>
      <c r="E577" s="8" t="s">
        <v>580</v>
      </c>
      <c r="F577" s="8"/>
    </row>
    <row r="578" spans="1:6" ht="25.5" x14ac:dyDescent="0.2">
      <c r="A578" s="15" t="s">
        <v>542</v>
      </c>
      <c r="B578" s="7" t="s">
        <v>808</v>
      </c>
      <c r="C578" s="5" t="s">
        <v>576</v>
      </c>
      <c r="D578" s="17" t="s">
        <v>829</v>
      </c>
      <c r="E578" s="8" t="s">
        <v>580</v>
      </c>
      <c r="F578" s="8"/>
    </row>
    <row r="579" spans="1:6" x14ac:dyDescent="0.2">
      <c r="A579" s="15" t="s">
        <v>543</v>
      </c>
      <c r="B579" s="7" t="s">
        <v>809</v>
      </c>
      <c r="C579" s="5" t="s">
        <v>576</v>
      </c>
      <c r="D579" s="17" t="s">
        <v>829</v>
      </c>
      <c r="E579" s="8" t="s">
        <v>580</v>
      </c>
      <c r="F579" s="8"/>
    </row>
    <row r="580" spans="1:6" ht="25.5" x14ac:dyDescent="0.2">
      <c r="A580" s="15" t="s">
        <v>544</v>
      </c>
      <c r="B580" s="7" t="s">
        <v>810</v>
      </c>
      <c r="C580" s="5" t="s">
        <v>576</v>
      </c>
      <c r="D580" s="17" t="s">
        <v>829</v>
      </c>
      <c r="E580" s="8" t="s">
        <v>580</v>
      </c>
      <c r="F580" s="8"/>
    </row>
    <row r="581" spans="1:6" ht="25.5" x14ac:dyDescent="0.2">
      <c r="A581" s="15" t="s">
        <v>545</v>
      </c>
      <c r="B581" s="7" t="s">
        <v>811</v>
      </c>
      <c r="C581" s="5" t="s">
        <v>576</v>
      </c>
      <c r="D581" s="17" t="s">
        <v>829</v>
      </c>
      <c r="E581" s="8" t="s">
        <v>580</v>
      </c>
      <c r="F581" s="8"/>
    </row>
    <row r="582" spans="1:6" ht="25.5" x14ac:dyDescent="0.2">
      <c r="A582" s="15" t="s">
        <v>546</v>
      </c>
      <c r="B582" s="7" t="s">
        <v>812</v>
      </c>
      <c r="C582" s="5" t="s">
        <v>576</v>
      </c>
      <c r="D582" s="17" t="s">
        <v>829</v>
      </c>
      <c r="E582" s="8" t="s">
        <v>580</v>
      </c>
      <c r="F582" s="8"/>
    </row>
    <row r="583" spans="1:6" ht="38.25" x14ac:dyDescent="0.2">
      <c r="A583" s="15" t="s">
        <v>547</v>
      </c>
      <c r="B583" s="7" t="s">
        <v>813</v>
      </c>
      <c r="C583" s="5" t="s">
        <v>576</v>
      </c>
      <c r="D583" s="17" t="s">
        <v>829</v>
      </c>
      <c r="E583" s="8" t="s">
        <v>580</v>
      </c>
      <c r="F583" s="10" t="s">
        <v>946</v>
      </c>
    </row>
    <row r="584" spans="1:6" ht="25.5" x14ac:dyDescent="0.2">
      <c r="A584" s="11" t="s">
        <v>548</v>
      </c>
      <c r="B584" s="12" t="s">
        <v>814</v>
      </c>
      <c r="C584" s="13" t="s">
        <v>576</v>
      </c>
      <c r="D584" s="13" t="s">
        <v>829</v>
      </c>
      <c r="E584" s="13" t="s">
        <v>580</v>
      </c>
      <c r="F584" s="13"/>
    </row>
    <row r="585" spans="1:6" x14ac:dyDescent="0.2">
      <c r="A585" s="11" t="s">
        <v>549</v>
      </c>
      <c r="B585" s="12" t="s">
        <v>882</v>
      </c>
      <c r="C585" s="13" t="s">
        <v>576</v>
      </c>
      <c r="D585" s="13" t="s">
        <v>829</v>
      </c>
      <c r="E585" s="13" t="s">
        <v>580</v>
      </c>
      <c r="F585" s="13"/>
    </row>
    <row r="586" spans="1:6" x14ac:dyDescent="0.2">
      <c r="A586" s="15" t="s">
        <v>550</v>
      </c>
      <c r="B586" s="7" t="s">
        <v>883</v>
      </c>
      <c r="C586" s="5" t="s">
        <v>576</v>
      </c>
      <c r="D586" s="17" t="s">
        <v>829</v>
      </c>
      <c r="E586" s="8" t="s">
        <v>580</v>
      </c>
      <c r="F586" s="8"/>
    </row>
    <row r="587" spans="1:6" x14ac:dyDescent="0.2">
      <c r="A587" s="11" t="s">
        <v>551</v>
      </c>
      <c r="B587" s="12" t="s">
        <v>884</v>
      </c>
      <c r="C587" s="13" t="s">
        <v>576</v>
      </c>
      <c r="D587" s="13" t="s">
        <v>829</v>
      </c>
      <c r="E587" s="13" t="s">
        <v>580</v>
      </c>
      <c r="F587" s="13"/>
    </row>
    <row r="588" spans="1:6" ht="25.5" x14ac:dyDescent="0.2">
      <c r="A588" s="16" t="s">
        <v>552</v>
      </c>
      <c r="B588" s="12" t="s">
        <v>569</v>
      </c>
      <c r="C588" s="19" t="s">
        <v>576</v>
      </c>
      <c r="D588" s="14" t="s">
        <v>829</v>
      </c>
      <c r="E588" s="13" t="s">
        <v>580</v>
      </c>
      <c r="F588" s="13"/>
    </row>
    <row r="589" spans="1:6" x14ac:dyDescent="0.2">
      <c r="A589" s="28" t="s">
        <v>855</v>
      </c>
      <c r="B589" s="29"/>
      <c r="C589" s="29"/>
      <c r="D589" s="29"/>
      <c r="E589" s="29"/>
      <c r="F589" s="29"/>
    </row>
    <row r="590" spans="1:6" x14ac:dyDescent="0.2">
      <c r="A590" s="28" t="s">
        <v>856</v>
      </c>
      <c r="B590" s="29"/>
      <c r="C590" s="29"/>
      <c r="D590" s="29"/>
      <c r="E590" s="29"/>
      <c r="F590" s="29"/>
    </row>
    <row r="591" spans="1:6" x14ac:dyDescent="0.2">
      <c r="A591" s="28" t="s">
        <v>857</v>
      </c>
      <c r="B591" s="29"/>
      <c r="C591" s="29"/>
      <c r="D591" s="29"/>
      <c r="E591" s="29"/>
      <c r="F591" s="29"/>
    </row>
    <row r="592" spans="1:6" x14ac:dyDescent="0.2">
      <c r="A592" s="28" t="s">
        <v>858</v>
      </c>
      <c r="B592" s="29"/>
      <c r="C592" s="29"/>
      <c r="D592" s="29"/>
      <c r="E592" s="29"/>
      <c r="F592" s="29"/>
    </row>
    <row r="593" spans="1:6" x14ac:dyDescent="0.2">
      <c r="A593" s="28" t="s">
        <v>859</v>
      </c>
      <c r="B593" s="29"/>
      <c r="C593" s="29"/>
      <c r="D593" s="29"/>
      <c r="E593" s="29"/>
      <c r="F593" s="29"/>
    </row>
    <row r="594" spans="1:6" x14ac:dyDescent="0.2">
      <c r="A594" s="28" t="s">
        <v>860</v>
      </c>
      <c r="B594" s="29"/>
      <c r="C594" s="29"/>
      <c r="D594" s="29"/>
      <c r="E594" s="29"/>
      <c r="F594" s="29"/>
    </row>
    <row r="595" spans="1:6" x14ac:dyDescent="0.2">
      <c r="A595" s="28" t="s">
        <v>861</v>
      </c>
      <c r="B595" s="29"/>
      <c r="C595" s="29"/>
      <c r="D595" s="29"/>
      <c r="E595" s="29"/>
      <c r="F595" s="29"/>
    </row>
  </sheetData>
  <autoFilter ref="A1:F595" xr:uid="{72A93F92-4C3D-475D-9C0E-ACB8A01FD4D8}"/>
  <mergeCells count="12">
    <mergeCell ref="A594:F594"/>
    <mergeCell ref="A595:F595"/>
    <mergeCell ref="A2:F2"/>
    <mergeCell ref="A3:F3"/>
    <mergeCell ref="A132:F132"/>
    <mergeCell ref="A309:F309"/>
    <mergeCell ref="A319:F319"/>
    <mergeCell ref="A589:F589"/>
    <mergeCell ref="A590:F590"/>
    <mergeCell ref="A591:F591"/>
    <mergeCell ref="A592:F592"/>
    <mergeCell ref="A593:F593"/>
  </mergeCells>
  <conditionalFormatting sqref="C50 E134 C147 A133:B138 C27:C28 C30:C31 C168:C169 C173 A27:B32 A320:B325 A337:B343 A345:B351 A353:B358 A360:B366 A368:B374 A376:B383 A385:B395 A397:B406 A408:B417 A419:B428 A430:B431 A433:B440 A442:B448 A450:B456 A458:B464 A466:B472 A474:B480 A482:B488 A490:B496 A498:B504 A506:B512 A514:B520 A522:B528 A531:B536 A538:B540 A542:B546 A548:B550 A553:B559 A561:B567 A569:B575 A577:B583 A586:B586 C337:C342 C133:D135 C141:D142 C162:D164 C185 C196:E203 C207:C212 C321:C323 D320:D323 C450:D451 C458:D458 C531:D531 D553 C466:D471 C29:D29 E28:E31 E182:E183 C174:D183 D206:D212 A4:E8 E22:E25 C65:D65 E138 D185:D187 E34:E37 E51:E54 E57 E66:E69 E73:E76 E80:E83 E87:E90 E93:E96 E99:E102 E110:E113 E117:E126 E129 C148:E151 E154:E158 E165 E343 E351 E358 E366 E383 E464 E374 E395 E472 E520 E480 E488 E496 E504 E512 D325:E325 E332 E173:E180 C190:E192 E211:E212 C216:E216 C390:E392 E402:E403 E413:E414 E424:E425 E528 E440 E428 E417 E406 A10:E13 A15:E18 A21:D25 A34:C37 A39:C42 E39:E42 E44:E47 A44:B48 A50:B55 A57:B57 A59:B63 E59:E62 A65:B70 A72:B77 A79:B84 A87:B91 A93:B97 A99:B102 A104:B108 E104:E107 A110:B114 A117:B129 A140:B145 A147:B151 A153:B158 A160:B165 A168:B183 A185:B194 A196:B204 A206:B216 A219:E225 A227:E232 A234:E243 A246:E251 A253:E258 A260:E265 A267:E272 A274:E279 A281:E286 A288:E292 A294:E299 A301:E305 A327:B332 A334:E335 E430:E431 E442:E447 E531:E535">
    <cfRule type="cellIs" dxfId="1769" priority="3543" operator="equal">
      <formula>""</formula>
    </cfRule>
  </conditionalFormatting>
  <conditionalFormatting sqref="E133 E135">
    <cfRule type="cellIs" dxfId="1768" priority="3527" operator="equal">
      <formula>""</formula>
    </cfRule>
  </conditionalFormatting>
  <conditionalFormatting sqref="C59 C66 C73 C80 C87 C93 C99 C104 C110 C50:C51 C147 A133:B138 C337:C342 C27:C28 C30:C31 C168:C169 C173 A27:B32 A320:B325 A337:B343 A345:B351 A353:B358 A360:B366 A368:B374 A376:B383 A385:B395 A397:B406 A408:B417 A419:B428 A430:B431 A433:B440 A442:B448 A450:B456 A458:B464 A466:B472 A474:B480 A482:B488 A490:B496 A498:B504 A506:B512 A514:B520 A522:B528 A531:B536 A538:B540 A542:B546 A548:B550 A553:B559 A561:B567 A569:B575 A577:B583 A586:B586 A2:A3 A132 A309 A319 A589 C385:C387 C452 C459:C460 C133:D135 C207:C210 C162:D164 C141:D142 C185 C196:E203 D206:D210 C321:C323 C450:D451 C458:D458 C531:D531 D553 C466:D471 E51:E54 E57 E66:E69 E73:E76 E80:E83 E87:E90 E93:E96 E99:E102 E110:E113 E117:E126 E129 C29:D29 E28:E31 E34:E37 E182:E183 C174:D183 C211:D212 A4:E8 E22:E25 E343 E351 E358 E366 E374 E383 E395 E464 E472 E480 E488 E496 E504 E512 E520 C65:D65 C148:D151 E133:E138 D185:D187 D320:E323 A596:E1048576 A1:E1 D325:E325 E332 E173:E180 C190:E192 E206:E212 C216:E216 C390:E392 E402:E403 E413:E414 E424:E425 E528 E440 E428 E417 E406 A10:E13 A15:E18 A21:D25 A34:C37 A39:C42 E39:E42 E44:E47 A44:B48 C44 A50:B55 A57:B57 A59:B63 E59:E62 A65:B70 A72:B77 A79:B84 A87:B91 A93:B97 A99:B102 A104:B108 E104:E107 A110:B114 A117:B129 E140:E145 A140:B145 A147:B151 E147:E151 E153:E158 A153:B158 A160:B165 E160:E165 A168:B183 A185:B194 A196:B204 A206:B216 A219:E225 A227:E232 A234:E243 A246:E251 A253:E258 A260:E265 A267:E272 A274:E279 A281:E286 A288:E292 A294:E299 A301:E305 E327:E330 A327:B332 A334:E335 E430:E431 E442:E447 E531:E535">
    <cfRule type="expression" dxfId="1767" priority="3416">
      <formula>FIND("TOTAL",UPPER(#REF!))&gt;0</formula>
    </cfRule>
  </conditionalFormatting>
  <conditionalFormatting sqref="C32">
    <cfRule type="cellIs" dxfId="1766" priority="3326" operator="equal">
      <formula>""</formula>
    </cfRule>
  </conditionalFormatting>
  <conditionalFormatting sqref="C32">
    <cfRule type="expression" dxfId="1765" priority="3325">
      <formula>FIND("TOTAL",UPPER(#REF!))&gt;0</formula>
    </cfRule>
  </conditionalFormatting>
  <conditionalFormatting sqref="C44:C47">
    <cfRule type="cellIs" dxfId="1764" priority="3324" operator="equal">
      <formula>""</formula>
    </cfRule>
  </conditionalFormatting>
  <conditionalFormatting sqref="C45:C47">
    <cfRule type="expression" dxfId="1763" priority="3323">
      <formula>FIND("TOTAL",UPPER(#REF!))&gt;0</formula>
    </cfRule>
  </conditionalFormatting>
  <conditionalFormatting sqref="C48">
    <cfRule type="cellIs" dxfId="1762" priority="3322" operator="equal">
      <formula>""</formula>
    </cfRule>
  </conditionalFormatting>
  <conditionalFormatting sqref="C48">
    <cfRule type="expression" dxfId="1761" priority="3321">
      <formula>FIND("TOTAL",UPPER(#REF!))&gt;0</formula>
    </cfRule>
  </conditionalFormatting>
  <conditionalFormatting sqref="C51:C54">
    <cfRule type="cellIs" dxfId="1760" priority="3320" operator="equal">
      <formula>""</formula>
    </cfRule>
  </conditionalFormatting>
  <conditionalFormatting sqref="C52:C54">
    <cfRule type="expression" dxfId="1759" priority="3319">
      <formula>FIND("TOTAL",UPPER(#REF!))&gt;0</formula>
    </cfRule>
  </conditionalFormatting>
  <conditionalFormatting sqref="C55">
    <cfRule type="cellIs" dxfId="1758" priority="3318" operator="equal">
      <formula>""</formula>
    </cfRule>
  </conditionalFormatting>
  <conditionalFormatting sqref="C55">
    <cfRule type="expression" dxfId="1757" priority="3317">
      <formula>FIND("TOTAL",UPPER(#REF!))&gt;0</formula>
    </cfRule>
  </conditionalFormatting>
  <conditionalFormatting sqref="C57">
    <cfRule type="cellIs" dxfId="1756" priority="3314" operator="equal">
      <formula>""</formula>
    </cfRule>
  </conditionalFormatting>
  <conditionalFormatting sqref="C57">
    <cfRule type="expression" dxfId="1755" priority="3313">
      <formula>FIND("TOTAL",UPPER(#REF!))&gt;0</formula>
    </cfRule>
  </conditionalFormatting>
  <conditionalFormatting sqref="E32">
    <cfRule type="cellIs" dxfId="1754" priority="3312" operator="equal">
      <formula>""</formula>
    </cfRule>
  </conditionalFormatting>
  <conditionalFormatting sqref="E32">
    <cfRule type="expression" dxfId="1753" priority="3311">
      <formula>FIND("TOTAL",UPPER(#REF!))&gt;0</formula>
    </cfRule>
  </conditionalFormatting>
  <conditionalFormatting sqref="E55">
    <cfRule type="cellIs" dxfId="1752" priority="3310" operator="equal">
      <formula>""</formula>
    </cfRule>
  </conditionalFormatting>
  <conditionalFormatting sqref="E55">
    <cfRule type="expression" dxfId="1751" priority="3309">
      <formula>FIND("TOTAL",UPPER(#REF!))&gt;0</formula>
    </cfRule>
  </conditionalFormatting>
  <conditionalFormatting sqref="C59:C62">
    <cfRule type="cellIs" dxfId="1750" priority="3306" operator="equal">
      <formula>""</formula>
    </cfRule>
  </conditionalFormatting>
  <conditionalFormatting sqref="C60:C62">
    <cfRule type="expression" dxfId="1749" priority="3305">
      <formula>FIND("TOTAL",UPPER(#REF!))&gt;0</formula>
    </cfRule>
  </conditionalFormatting>
  <conditionalFormatting sqref="C63">
    <cfRule type="cellIs" dxfId="1748" priority="3304" operator="equal">
      <formula>""</formula>
    </cfRule>
  </conditionalFormatting>
  <conditionalFormatting sqref="C63">
    <cfRule type="expression" dxfId="1747" priority="3303">
      <formula>FIND("TOTAL",UPPER(#REF!))&gt;0</formula>
    </cfRule>
  </conditionalFormatting>
  <conditionalFormatting sqref="E63">
    <cfRule type="cellIs" dxfId="1746" priority="3302" operator="equal">
      <formula>""</formula>
    </cfRule>
  </conditionalFormatting>
  <conditionalFormatting sqref="E63">
    <cfRule type="expression" dxfId="1745" priority="3301">
      <formula>FIND("TOTAL",UPPER(#REF!))&gt;0</formula>
    </cfRule>
  </conditionalFormatting>
  <conditionalFormatting sqref="C66:C69">
    <cfRule type="cellIs" dxfId="1744" priority="3296" operator="equal">
      <formula>""</formula>
    </cfRule>
  </conditionalFormatting>
  <conditionalFormatting sqref="C67:C69">
    <cfRule type="expression" dxfId="1743" priority="3295">
      <formula>FIND("TOTAL",UPPER(#REF!))&gt;0</formula>
    </cfRule>
  </conditionalFormatting>
  <conditionalFormatting sqref="C70">
    <cfRule type="cellIs" dxfId="1742" priority="3294" operator="equal">
      <formula>""</formula>
    </cfRule>
  </conditionalFormatting>
  <conditionalFormatting sqref="C70">
    <cfRule type="expression" dxfId="1741" priority="3293">
      <formula>FIND("TOTAL",UPPER(#REF!))&gt;0</formula>
    </cfRule>
  </conditionalFormatting>
  <conditionalFormatting sqref="E70">
    <cfRule type="cellIs" dxfId="1740" priority="3292" operator="equal">
      <formula>""</formula>
    </cfRule>
  </conditionalFormatting>
  <conditionalFormatting sqref="E70">
    <cfRule type="expression" dxfId="1739" priority="3291">
      <formula>FIND("TOTAL",UPPER(#REF!))&gt;0</formula>
    </cfRule>
  </conditionalFormatting>
  <conditionalFormatting sqref="C72">
    <cfRule type="cellIs" dxfId="1738" priority="3288" operator="equal">
      <formula>""</formula>
    </cfRule>
  </conditionalFormatting>
  <conditionalFormatting sqref="C72">
    <cfRule type="expression" dxfId="1737" priority="3287">
      <formula>FIND("TOTAL",UPPER(#REF!))&gt;0</formula>
    </cfRule>
  </conditionalFormatting>
  <conditionalFormatting sqref="C73:C76">
    <cfRule type="cellIs" dxfId="1736" priority="3286" operator="equal">
      <formula>""</formula>
    </cfRule>
  </conditionalFormatting>
  <conditionalFormatting sqref="C74:C76">
    <cfRule type="expression" dxfId="1735" priority="3285">
      <formula>FIND("TOTAL",UPPER(#REF!))&gt;0</formula>
    </cfRule>
  </conditionalFormatting>
  <conditionalFormatting sqref="C77">
    <cfRule type="cellIs" dxfId="1734" priority="3284" operator="equal">
      <formula>""</formula>
    </cfRule>
  </conditionalFormatting>
  <conditionalFormatting sqref="C77">
    <cfRule type="expression" dxfId="1733" priority="3283">
      <formula>FIND("TOTAL",UPPER(#REF!))&gt;0</formula>
    </cfRule>
  </conditionalFormatting>
  <conditionalFormatting sqref="E77">
    <cfRule type="cellIs" dxfId="1732" priority="3282" operator="equal">
      <formula>""</formula>
    </cfRule>
  </conditionalFormatting>
  <conditionalFormatting sqref="E77">
    <cfRule type="expression" dxfId="1731" priority="3281">
      <formula>FIND("TOTAL",UPPER(#REF!))&gt;0</formula>
    </cfRule>
  </conditionalFormatting>
  <conditionalFormatting sqref="C79">
    <cfRule type="cellIs" dxfId="1730" priority="3278" operator="equal">
      <formula>""</formula>
    </cfRule>
  </conditionalFormatting>
  <conditionalFormatting sqref="C79">
    <cfRule type="expression" dxfId="1729" priority="3277">
      <formula>FIND("TOTAL",UPPER(#REF!))&gt;0</formula>
    </cfRule>
  </conditionalFormatting>
  <conditionalFormatting sqref="C80:C83">
    <cfRule type="cellIs" dxfId="1728" priority="3276" operator="equal">
      <formula>""</formula>
    </cfRule>
  </conditionalFormatting>
  <conditionalFormatting sqref="C81:C83">
    <cfRule type="expression" dxfId="1727" priority="3275">
      <formula>FIND("TOTAL",UPPER(#REF!))&gt;0</formula>
    </cfRule>
  </conditionalFormatting>
  <conditionalFormatting sqref="C84">
    <cfRule type="cellIs" dxfId="1726" priority="3274" operator="equal">
      <formula>""</formula>
    </cfRule>
  </conditionalFormatting>
  <conditionalFormatting sqref="C84">
    <cfRule type="expression" dxfId="1725" priority="3273">
      <formula>FIND("TOTAL",UPPER(#REF!))&gt;0</formula>
    </cfRule>
  </conditionalFormatting>
  <conditionalFormatting sqref="E84">
    <cfRule type="cellIs" dxfId="1724" priority="3272" operator="equal">
      <formula>""</formula>
    </cfRule>
  </conditionalFormatting>
  <conditionalFormatting sqref="E84">
    <cfRule type="expression" dxfId="1723" priority="3271">
      <formula>FIND("TOTAL",UPPER(#REF!))&gt;0</formula>
    </cfRule>
  </conditionalFormatting>
  <conditionalFormatting sqref="C87:C90">
    <cfRule type="cellIs" dxfId="1722" priority="3266" operator="equal">
      <formula>""</formula>
    </cfRule>
  </conditionalFormatting>
  <conditionalFormatting sqref="C88:C90">
    <cfRule type="expression" dxfId="1721" priority="3265">
      <formula>FIND("TOTAL",UPPER(#REF!))&gt;0</formula>
    </cfRule>
  </conditionalFormatting>
  <conditionalFormatting sqref="C91">
    <cfRule type="cellIs" dxfId="1720" priority="3264" operator="equal">
      <formula>""</formula>
    </cfRule>
  </conditionalFormatting>
  <conditionalFormatting sqref="C91">
    <cfRule type="expression" dxfId="1719" priority="3263">
      <formula>FIND("TOTAL",UPPER(#REF!))&gt;0</formula>
    </cfRule>
  </conditionalFormatting>
  <conditionalFormatting sqref="E91">
    <cfRule type="cellIs" dxfId="1718" priority="3262" operator="equal">
      <formula>""</formula>
    </cfRule>
  </conditionalFormatting>
  <conditionalFormatting sqref="E91">
    <cfRule type="expression" dxfId="1717" priority="3261">
      <formula>FIND("TOTAL",UPPER(#REF!))&gt;0</formula>
    </cfRule>
  </conditionalFormatting>
  <conditionalFormatting sqref="C93:C96">
    <cfRule type="cellIs" dxfId="1716" priority="3258" operator="equal">
      <formula>""</formula>
    </cfRule>
  </conditionalFormatting>
  <conditionalFormatting sqref="C94:C96">
    <cfRule type="expression" dxfId="1715" priority="3257">
      <formula>FIND("TOTAL",UPPER(#REF!))&gt;0</formula>
    </cfRule>
  </conditionalFormatting>
  <conditionalFormatting sqref="C97">
    <cfRule type="cellIs" dxfId="1714" priority="3256" operator="equal">
      <formula>""</formula>
    </cfRule>
  </conditionalFormatting>
  <conditionalFormatting sqref="C97">
    <cfRule type="expression" dxfId="1713" priority="3255">
      <formula>FIND("TOTAL",UPPER(#REF!))&gt;0</formula>
    </cfRule>
  </conditionalFormatting>
  <conditionalFormatting sqref="E97">
    <cfRule type="cellIs" dxfId="1712" priority="3254" operator="equal">
      <formula>""</formula>
    </cfRule>
  </conditionalFormatting>
  <conditionalFormatting sqref="E97">
    <cfRule type="expression" dxfId="1711" priority="3253">
      <formula>FIND("TOTAL",UPPER(#REF!))&gt;0</formula>
    </cfRule>
  </conditionalFormatting>
  <conditionalFormatting sqref="C99:C102">
    <cfRule type="cellIs" dxfId="1710" priority="3250" operator="equal">
      <formula>""</formula>
    </cfRule>
  </conditionalFormatting>
  <conditionalFormatting sqref="C100:C102">
    <cfRule type="expression" dxfId="1709" priority="3249">
      <formula>FIND("TOTAL",UPPER(#REF!))&gt;0</formula>
    </cfRule>
  </conditionalFormatting>
  <conditionalFormatting sqref="C104:C107">
    <cfRule type="cellIs" dxfId="1708" priority="3246" operator="equal">
      <formula>""</formula>
    </cfRule>
  </conditionalFormatting>
  <conditionalFormatting sqref="C105:C107">
    <cfRule type="expression" dxfId="1707" priority="3245">
      <formula>FIND("TOTAL",UPPER(#REF!))&gt;0</formula>
    </cfRule>
  </conditionalFormatting>
  <conditionalFormatting sqref="C108">
    <cfRule type="cellIs" dxfId="1706" priority="3244" operator="equal">
      <formula>""</formula>
    </cfRule>
  </conditionalFormatting>
  <conditionalFormatting sqref="C108">
    <cfRule type="expression" dxfId="1705" priority="3243">
      <formula>FIND("TOTAL",UPPER(#REF!))&gt;0</formula>
    </cfRule>
  </conditionalFormatting>
  <conditionalFormatting sqref="E108">
    <cfRule type="cellIs" dxfId="1704" priority="3242" operator="equal">
      <formula>""</formula>
    </cfRule>
  </conditionalFormatting>
  <conditionalFormatting sqref="E108">
    <cfRule type="expression" dxfId="1703" priority="3241">
      <formula>FIND("TOTAL",UPPER(#REF!))&gt;0</formula>
    </cfRule>
  </conditionalFormatting>
  <conditionalFormatting sqref="C110:C113">
    <cfRule type="cellIs" dxfId="1702" priority="3238" operator="equal">
      <formula>""</formula>
    </cfRule>
  </conditionalFormatting>
  <conditionalFormatting sqref="C111:C113">
    <cfRule type="expression" dxfId="1701" priority="3237">
      <formula>FIND("TOTAL",UPPER(#REF!))&gt;0</formula>
    </cfRule>
  </conditionalFormatting>
  <conditionalFormatting sqref="C114">
    <cfRule type="cellIs" dxfId="1700" priority="3236" operator="equal">
      <formula>""</formula>
    </cfRule>
  </conditionalFormatting>
  <conditionalFormatting sqref="C114">
    <cfRule type="expression" dxfId="1699" priority="3235">
      <formula>FIND("TOTAL",UPPER(#REF!))&gt;0</formula>
    </cfRule>
  </conditionalFormatting>
  <conditionalFormatting sqref="E114">
    <cfRule type="cellIs" dxfId="1698" priority="3234" operator="equal">
      <formula>""</formula>
    </cfRule>
  </conditionalFormatting>
  <conditionalFormatting sqref="E114">
    <cfRule type="expression" dxfId="1697" priority="3233">
      <formula>FIND("TOTAL",UPPER(#REF!))&gt;0</formula>
    </cfRule>
  </conditionalFormatting>
  <conditionalFormatting sqref="C117">
    <cfRule type="cellIs" dxfId="1696" priority="3206" operator="equal">
      <formula>""</formula>
    </cfRule>
  </conditionalFormatting>
  <conditionalFormatting sqref="C117">
    <cfRule type="expression" dxfId="1695" priority="3205">
      <formula>FIND("TOTAL",UPPER(#REF!))&gt;0</formula>
    </cfRule>
  </conditionalFormatting>
  <conditionalFormatting sqref="C118">
    <cfRule type="cellIs" dxfId="1694" priority="3202" operator="equal">
      <formula>""</formula>
    </cfRule>
  </conditionalFormatting>
  <conditionalFormatting sqref="C118">
    <cfRule type="expression" dxfId="1693" priority="3201">
      <formula>FIND("TOTAL",UPPER(#REF!))&gt;0</formula>
    </cfRule>
  </conditionalFormatting>
  <conditionalFormatting sqref="C119">
    <cfRule type="cellIs" dxfId="1692" priority="3200" operator="equal">
      <formula>""</formula>
    </cfRule>
  </conditionalFormatting>
  <conditionalFormatting sqref="C119">
    <cfRule type="expression" dxfId="1691" priority="3199">
      <formula>FIND("TOTAL",UPPER(#REF!))&gt;0</formula>
    </cfRule>
  </conditionalFormatting>
  <conditionalFormatting sqref="C120">
    <cfRule type="cellIs" dxfId="1690" priority="3198" operator="equal">
      <formula>""</formula>
    </cfRule>
  </conditionalFormatting>
  <conditionalFormatting sqref="C120">
    <cfRule type="expression" dxfId="1689" priority="3197">
      <formula>FIND("TOTAL",UPPER(#REF!))&gt;0</formula>
    </cfRule>
  </conditionalFormatting>
  <conditionalFormatting sqref="C121">
    <cfRule type="cellIs" dxfId="1688" priority="3196" operator="equal">
      <formula>""</formula>
    </cfRule>
  </conditionalFormatting>
  <conditionalFormatting sqref="C121">
    <cfRule type="expression" dxfId="1687" priority="3195">
      <formula>FIND("TOTAL",UPPER(#REF!))&gt;0</formula>
    </cfRule>
  </conditionalFormatting>
  <conditionalFormatting sqref="C122">
    <cfRule type="cellIs" dxfId="1686" priority="3194" operator="equal">
      <formula>""</formula>
    </cfRule>
  </conditionalFormatting>
  <conditionalFormatting sqref="C122">
    <cfRule type="expression" dxfId="1685" priority="3193">
      <formula>FIND("TOTAL",UPPER(#REF!))&gt;0</formula>
    </cfRule>
  </conditionalFormatting>
  <conditionalFormatting sqref="C123">
    <cfRule type="cellIs" dxfId="1684" priority="3192" operator="equal">
      <formula>""</formula>
    </cfRule>
  </conditionalFormatting>
  <conditionalFormatting sqref="C123">
    <cfRule type="expression" dxfId="1683" priority="3191">
      <formula>FIND("TOTAL",UPPER(#REF!))&gt;0</formula>
    </cfRule>
  </conditionalFormatting>
  <conditionalFormatting sqref="C124">
    <cfRule type="cellIs" dxfId="1682" priority="3190" operator="equal">
      <formula>""</formula>
    </cfRule>
  </conditionalFormatting>
  <conditionalFormatting sqref="C124">
    <cfRule type="expression" dxfId="1681" priority="3189">
      <formula>FIND("TOTAL",UPPER(#REF!))&gt;0</formula>
    </cfRule>
  </conditionalFormatting>
  <conditionalFormatting sqref="C125">
    <cfRule type="cellIs" dxfId="1680" priority="3188" operator="equal">
      <formula>""</formula>
    </cfRule>
  </conditionalFormatting>
  <conditionalFormatting sqref="C125">
    <cfRule type="expression" dxfId="1679" priority="3187">
      <formula>FIND("TOTAL",UPPER(#REF!))&gt;0</formula>
    </cfRule>
  </conditionalFormatting>
  <conditionalFormatting sqref="C126">
    <cfRule type="cellIs" dxfId="1678" priority="3186" operator="equal">
      <formula>""</formula>
    </cfRule>
  </conditionalFormatting>
  <conditionalFormatting sqref="C126">
    <cfRule type="expression" dxfId="1677" priority="3185">
      <formula>FIND("TOTAL",UPPER(#REF!))&gt;0</formula>
    </cfRule>
  </conditionalFormatting>
  <conditionalFormatting sqref="C129">
    <cfRule type="cellIs" dxfId="1676" priority="3184" operator="equal">
      <formula>""</formula>
    </cfRule>
  </conditionalFormatting>
  <conditionalFormatting sqref="C129">
    <cfRule type="expression" dxfId="1675" priority="3183">
      <formula>FIND("TOTAL",UPPER(#REF!))&gt;0</formula>
    </cfRule>
  </conditionalFormatting>
  <conditionalFormatting sqref="C127">
    <cfRule type="cellIs" dxfId="1674" priority="3182" operator="equal">
      <formula>""</formula>
    </cfRule>
  </conditionalFormatting>
  <conditionalFormatting sqref="C127">
    <cfRule type="expression" dxfId="1673" priority="3181">
      <formula>FIND("TOTAL",UPPER(#REF!))&gt;0</formula>
    </cfRule>
  </conditionalFormatting>
  <conditionalFormatting sqref="E127">
    <cfRule type="cellIs" dxfId="1672" priority="3180" operator="equal">
      <formula>""</formula>
    </cfRule>
  </conditionalFormatting>
  <conditionalFormatting sqref="E127">
    <cfRule type="expression" dxfId="1671" priority="3179">
      <formula>FIND("TOTAL",UPPER(#REF!))&gt;0</formula>
    </cfRule>
  </conditionalFormatting>
  <conditionalFormatting sqref="C128">
    <cfRule type="cellIs" dxfId="1670" priority="3178" operator="equal">
      <formula>""</formula>
    </cfRule>
  </conditionalFormatting>
  <conditionalFormatting sqref="C128">
    <cfRule type="expression" dxfId="1669" priority="3177">
      <formula>FIND("TOTAL",UPPER(#REF!))&gt;0</formula>
    </cfRule>
  </conditionalFormatting>
  <conditionalFormatting sqref="E128">
    <cfRule type="cellIs" dxfId="1668" priority="3176" operator="equal">
      <formula>""</formula>
    </cfRule>
  </conditionalFormatting>
  <conditionalFormatting sqref="E128">
    <cfRule type="expression" dxfId="1667" priority="3175">
      <formula>FIND("TOTAL",UPPER(#REF!))&gt;0</formula>
    </cfRule>
  </conditionalFormatting>
  <conditionalFormatting sqref="E136">
    <cfRule type="cellIs" dxfId="1666" priority="3166" operator="equal">
      <formula>""</formula>
    </cfRule>
  </conditionalFormatting>
  <conditionalFormatting sqref="E137">
    <cfRule type="cellIs" dxfId="1665" priority="3162" operator="equal">
      <formula>""</formula>
    </cfRule>
  </conditionalFormatting>
  <conditionalFormatting sqref="E21">
    <cfRule type="cellIs" dxfId="1664" priority="3144" operator="equal">
      <formula>""</formula>
    </cfRule>
  </conditionalFormatting>
  <conditionalFormatting sqref="E21">
    <cfRule type="expression" dxfId="1663" priority="3143">
      <formula>FIND("TOTAL",UPPER(#REF!))&gt;0</formula>
    </cfRule>
  </conditionalFormatting>
  <conditionalFormatting sqref="E134">
    <cfRule type="cellIs" dxfId="1662" priority="3130" operator="equal">
      <formula>""</formula>
    </cfRule>
  </conditionalFormatting>
  <conditionalFormatting sqref="E50">
    <cfRule type="cellIs" dxfId="1661" priority="3113" operator="equal">
      <formula>""</formula>
    </cfRule>
  </conditionalFormatting>
  <conditionalFormatting sqref="E50">
    <cfRule type="expression" dxfId="1660" priority="3112">
      <formula>FIND("TOTAL",UPPER(#REF!))&gt;0</formula>
    </cfRule>
  </conditionalFormatting>
  <conditionalFormatting sqref="E27">
    <cfRule type="cellIs" dxfId="1659" priority="3115" operator="equal">
      <formula>""</formula>
    </cfRule>
  </conditionalFormatting>
  <conditionalFormatting sqref="E27">
    <cfRule type="expression" dxfId="1658" priority="3114">
      <formula>FIND("TOTAL",UPPER(#REF!))&gt;0</formula>
    </cfRule>
  </conditionalFormatting>
  <conditionalFormatting sqref="E65">
    <cfRule type="cellIs" dxfId="1657" priority="3111" operator="equal">
      <formula>""</formula>
    </cfRule>
  </conditionalFormatting>
  <conditionalFormatting sqref="E65">
    <cfRule type="expression" dxfId="1656" priority="3110">
      <formula>FIND("TOTAL",UPPER(#REF!))&gt;0</formula>
    </cfRule>
  </conditionalFormatting>
  <conditionalFormatting sqref="E72">
    <cfRule type="cellIs" dxfId="1655" priority="3109" operator="equal">
      <formula>""</formula>
    </cfRule>
  </conditionalFormatting>
  <conditionalFormatting sqref="E72">
    <cfRule type="expression" dxfId="1654" priority="3108">
      <formula>FIND("TOTAL",UPPER(#REF!))&gt;0</formula>
    </cfRule>
  </conditionalFormatting>
  <conditionalFormatting sqref="E79">
    <cfRule type="cellIs" dxfId="1653" priority="3107" operator="equal">
      <formula>""</formula>
    </cfRule>
  </conditionalFormatting>
  <conditionalFormatting sqref="E79">
    <cfRule type="expression" dxfId="1652" priority="3106">
      <formula>FIND("TOTAL",UPPER(#REF!))&gt;0</formula>
    </cfRule>
  </conditionalFormatting>
  <conditionalFormatting sqref="E48">
    <cfRule type="cellIs" dxfId="1651" priority="3105" operator="equal">
      <formula>""</formula>
    </cfRule>
  </conditionalFormatting>
  <conditionalFormatting sqref="E48">
    <cfRule type="expression" dxfId="1650" priority="3104">
      <formula>FIND("TOTAL",UPPER(#REF!))&gt;0</formula>
    </cfRule>
  </conditionalFormatting>
  <conditionalFormatting sqref="C140">
    <cfRule type="cellIs" dxfId="1649" priority="3101" operator="equal">
      <formula>""</formula>
    </cfRule>
  </conditionalFormatting>
  <conditionalFormatting sqref="E140">
    <cfRule type="cellIs" dxfId="1648" priority="3100" operator="equal">
      <formula>""</formula>
    </cfRule>
  </conditionalFormatting>
  <conditionalFormatting sqref="C140">
    <cfRule type="expression" dxfId="1647" priority="3099">
      <formula>FIND("TOTAL",UPPER(#REF!))&gt;0</formula>
    </cfRule>
  </conditionalFormatting>
  <conditionalFormatting sqref="E141 E145">
    <cfRule type="cellIs" dxfId="1646" priority="3096" operator="equal">
      <formula>""</formula>
    </cfRule>
  </conditionalFormatting>
  <conditionalFormatting sqref="E142">
    <cfRule type="cellIs" dxfId="1645" priority="3095" operator="equal">
      <formula>""</formula>
    </cfRule>
  </conditionalFormatting>
  <conditionalFormatting sqref="C143 E143">
    <cfRule type="cellIs" dxfId="1644" priority="3091" operator="equal">
      <formula>""</formula>
    </cfRule>
  </conditionalFormatting>
  <conditionalFormatting sqref="C143">
    <cfRule type="expression" dxfId="1643" priority="3090">
      <formula>FIND("TOTAL",UPPER(#REF!))&gt;0</formula>
    </cfRule>
  </conditionalFormatting>
  <conditionalFormatting sqref="C144 E144">
    <cfRule type="cellIs" dxfId="1642" priority="3087" operator="equal">
      <formula>""</formula>
    </cfRule>
  </conditionalFormatting>
  <conditionalFormatting sqref="C144">
    <cfRule type="expression" dxfId="1641" priority="3086">
      <formula>FIND("TOTAL",UPPER(#REF!))&gt;0</formula>
    </cfRule>
  </conditionalFormatting>
  <conditionalFormatting sqref="E141">
    <cfRule type="cellIs" dxfId="1640" priority="3081" operator="equal">
      <formula>""</formula>
    </cfRule>
  </conditionalFormatting>
  <conditionalFormatting sqref="C145">
    <cfRule type="cellIs" dxfId="1639" priority="3076" operator="equal">
      <formula>""</formula>
    </cfRule>
  </conditionalFormatting>
  <conditionalFormatting sqref="C145">
    <cfRule type="expression" dxfId="1638" priority="3075">
      <formula>FIND("TOTAL",UPPER(#REF!))&gt;0</formula>
    </cfRule>
  </conditionalFormatting>
  <conditionalFormatting sqref="E147">
    <cfRule type="cellIs" dxfId="1637" priority="3065" operator="equal">
      <formula>""</formula>
    </cfRule>
  </conditionalFormatting>
  <conditionalFormatting sqref="C153">
    <cfRule type="cellIs" dxfId="1636" priority="3051" operator="equal">
      <formula>""</formula>
    </cfRule>
  </conditionalFormatting>
  <conditionalFormatting sqref="C153">
    <cfRule type="expression" dxfId="1635" priority="3050">
      <formula>FIND("TOTAL",UPPER(#REF!))&gt;0</formula>
    </cfRule>
  </conditionalFormatting>
  <conditionalFormatting sqref="E153">
    <cfRule type="cellIs" dxfId="1634" priority="3048" operator="equal">
      <formula>""</formula>
    </cfRule>
  </conditionalFormatting>
  <conditionalFormatting sqref="C154:C157">
    <cfRule type="cellIs" dxfId="1633" priority="3044" operator="equal">
      <formula>""</formula>
    </cfRule>
  </conditionalFormatting>
  <conditionalFormatting sqref="C154:C157">
    <cfRule type="expression" dxfId="1632" priority="3043">
      <formula>FIND("TOTAL",UPPER(#REF!))&gt;0</formula>
    </cfRule>
  </conditionalFormatting>
  <conditionalFormatting sqref="C158">
    <cfRule type="cellIs" dxfId="1631" priority="3032" operator="equal">
      <formula>""</formula>
    </cfRule>
  </conditionalFormatting>
  <conditionalFormatting sqref="C158">
    <cfRule type="expression" dxfId="1630" priority="3031">
      <formula>FIND("TOTAL",UPPER(#REF!))&gt;0</formula>
    </cfRule>
  </conditionalFormatting>
  <conditionalFormatting sqref="C160">
    <cfRule type="cellIs" dxfId="1629" priority="3024" operator="equal">
      <formula>""</formula>
    </cfRule>
  </conditionalFormatting>
  <conditionalFormatting sqref="C160">
    <cfRule type="expression" dxfId="1628" priority="3023">
      <formula>FIND("TOTAL",UPPER(#REF!))&gt;0</formula>
    </cfRule>
  </conditionalFormatting>
  <conditionalFormatting sqref="E160">
    <cfRule type="cellIs" dxfId="1627" priority="3021" operator="equal">
      <formula>""</formula>
    </cfRule>
  </conditionalFormatting>
  <conditionalFormatting sqref="E161:E164 C161">
    <cfRule type="cellIs" dxfId="1626" priority="3017" operator="equal">
      <formula>""</formula>
    </cfRule>
  </conditionalFormatting>
  <conditionalFormatting sqref="C161">
    <cfRule type="expression" dxfId="1625" priority="3016">
      <formula>FIND("TOTAL",UPPER(#REF!))&gt;0</formula>
    </cfRule>
  </conditionalFormatting>
  <conditionalFormatting sqref="C165">
    <cfRule type="cellIs" dxfId="1624" priority="3005" operator="equal">
      <formula>""</formula>
    </cfRule>
  </conditionalFormatting>
  <conditionalFormatting sqref="C165">
    <cfRule type="expression" dxfId="1623" priority="3004">
      <formula>FIND("TOTAL",UPPER(#REF!))&gt;0</formula>
    </cfRule>
  </conditionalFormatting>
  <conditionalFormatting sqref="E168">
    <cfRule type="cellIs" dxfId="1622" priority="2991" operator="equal">
      <formula>""</formula>
    </cfRule>
  </conditionalFormatting>
  <conditionalFormatting sqref="E168">
    <cfRule type="expression" dxfId="1621" priority="2990">
      <formula>FIND("TOTAL",UPPER(#REF!))&gt;0</formula>
    </cfRule>
  </conditionalFormatting>
  <conditionalFormatting sqref="C170">
    <cfRule type="cellIs" dxfId="1620" priority="2987" operator="equal">
      <formula>""</formula>
    </cfRule>
  </conditionalFormatting>
  <conditionalFormatting sqref="C170">
    <cfRule type="expression" dxfId="1619" priority="2986">
      <formula>FIND("TOTAL",UPPER(#REF!))&gt;0</formula>
    </cfRule>
  </conditionalFormatting>
  <conditionalFormatting sqref="C171">
    <cfRule type="cellIs" dxfId="1618" priority="2983" operator="equal">
      <formula>""</formula>
    </cfRule>
  </conditionalFormatting>
  <conditionalFormatting sqref="C171">
    <cfRule type="expression" dxfId="1617" priority="2982">
      <formula>FIND("TOTAL",UPPER(#REF!))&gt;0</formula>
    </cfRule>
  </conditionalFormatting>
  <conditionalFormatting sqref="C172">
    <cfRule type="cellIs" dxfId="1616" priority="2979" operator="equal">
      <formula>""</formula>
    </cfRule>
  </conditionalFormatting>
  <conditionalFormatting sqref="C172">
    <cfRule type="expression" dxfId="1615" priority="2978">
      <formula>FIND("TOTAL",UPPER(#REF!))&gt;0</formula>
    </cfRule>
  </conditionalFormatting>
  <conditionalFormatting sqref="E181">
    <cfRule type="cellIs" dxfId="1614" priority="2975" operator="equal">
      <formula>""</formula>
    </cfRule>
  </conditionalFormatting>
  <conditionalFormatting sqref="E181">
    <cfRule type="expression" dxfId="1613" priority="2974">
      <formula>FIND("TOTAL",UPPER(#REF!))&gt;0</formula>
    </cfRule>
  </conditionalFormatting>
  <conditionalFormatting sqref="E172">
    <cfRule type="cellIs" dxfId="1612" priority="2973" operator="equal">
      <formula>""</formula>
    </cfRule>
  </conditionalFormatting>
  <conditionalFormatting sqref="E172">
    <cfRule type="expression" dxfId="1611" priority="2972">
      <formula>FIND("TOTAL",UPPER(#REF!))&gt;0</formula>
    </cfRule>
  </conditionalFormatting>
  <conditionalFormatting sqref="E171">
    <cfRule type="cellIs" dxfId="1610" priority="2971" operator="equal">
      <formula>""</formula>
    </cfRule>
  </conditionalFormatting>
  <conditionalFormatting sqref="E171">
    <cfRule type="expression" dxfId="1609" priority="2970">
      <formula>FIND("TOTAL",UPPER(#REF!))&gt;0</formula>
    </cfRule>
  </conditionalFormatting>
  <conditionalFormatting sqref="E170">
    <cfRule type="cellIs" dxfId="1608" priority="2969" operator="equal">
      <formula>""</formula>
    </cfRule>
  </conditionalFormatting>
  <conditionalFormatting sqref="E170">
    <cfRule type="expression" dxfId="1607" priority="2968">
      <formula>FIND("TOTAL",UPPER(#REF!))&gt;0</formula>
    </cfRule>
  </conditionalFormatting>
  <conditionalFormatting sqref="E169">
    <cfRule type="cellIs" dxfId="1606" priority="2967" operator="equal">
      <formula>""</formula>
    </cfRule>
  </conditionalFormatting>
  <conditionalFormatting sqref="E169">
    <cfRule type="expression" dxfId="1605" priority="2966">
      <formula>FIND("TOTAL",UPPER(#REF!))&gt;0</formula>
    </cfRule>
  </conditionalFormatting>
  <conditionalFormatting sqref="E185">
    <cfRule type="cellIs" dxfId="1604" priority="2953" operator="equal">
      <formula>""</formula>
    </cfRule>
  </conditionalFormatting>
  <conditionalFormatting sqref="E185">
    <cfRule type="expression" dxfId="1603" priority="2952">
      <formula>FIND("TOTAL",UPPER(#REF!))&gt;0</formula>
    </cfRule>
  </conditionalFormatting>
  <conditionalFormatting sqref="E186">
    <cfRule type="cellIs" dxfId="1602" priority="2929" operator="equal">
      <formula>""</formula>
    </cfRule>
  </conditionalFormatting>
  <conditionalFormatting sqref="E186">
    <cfRule type="expression" dxfId="1601" priority="2928">
      <formula>FIND("TOTAL",UPPER(#REF!))&gt;0</formula>
    </cfRule>
  </conditionalFormatting>
  <conditionalFormatting sqref="E187">
    <cfRule type="cellIs" dxfId="1600" priority="2927" operator="equal">
      <formula>""</formula>
    </cfRule>
  </conditionalFormatting>
  <conditionalFormatting sqref="E187">
    <cfRule type="expression" dxfId="1599" priority="2926">
      <formula>FIND("TOTAL",UPPER(#REF!))&gt;0</formula>
    </cfRule>
  </conditionalFormatting>
  <conditionalFormatting sqref="E188">
    <cfRule type="cellIs" dxfId="1598" priority="2925" operator="equal">
      <formula>""</formula>
    </cfRule>
  </conditionalFormatting>
  <conditionalFormatting sqref="E188">
    <cfRule type="expression" dxfId="1597" priority="2924">
      <formula>FIND("TOTAL",UPPER(#REF!))&gt;0</formula>
    </cfRule>
  </conditionalFormatting>
  <conditionalFormatting sqref="E189">
    <cfRule type="cellIs" dxfId="1596" priority="2923" operator="equal">
      <formula>""</formula>
    </cfRule>
  </conditionalFormatting>
  <conditionalFormatting sqref="E189">
    <cfRule type="expression" dxfId="1595" priority="2922">
      <formula>FIND("TOTAL",UPPER(#REF!))&gt;0</formula>
    </cfRule>
  </conditionalFormatting>
  <conditionalFormatting sqref="E193">
    <cfRule type="cellIs" dxfId="1594" priority="2907" operator="equal">
      <formula>""</formula>
    </cfRule>
  </conditionalFormatting>
  <conditionalFormatting sqref="E193">
    <cfRule type="expression" dxfId="1593" priority="2906">
      <formula>FIND("TOTAL",UPPER(#REF!))&gt;0</formula>
    </cfRule>
  </conditionalFormatting>
  <conditionalFormatting sqref="C206 E207:E210">
    <cfRule type="cellIs" dxfId="1592" priority="2903" operator="equal">
      <formula>""</formula>
    </cfRule>
  </conditionalFormatting>
  <conditionalFormatting sqref="C206">
    <cfRule type="expression" dxfId="1591" priority="2902">
      <formula>FIND("TOTAL",UPPER(#REF!))&gt;0</formula>
    </cfRule>
  </conditionalFormatting>
  <conditionalFormatting sqref="E206">
    <cfRule type="cellIs" dxfId="1590" priority="2900" operator="equal">
      <formula>""</formula>
    </cfRule>
  </conditionalFormatting>
  <conditionalFormatting sqref="C320">
    <cfRule type="expression" dxfId="1589" priority="2826">
      <formula>FIND("TOTAL",UPPER(#REF!))&gt;0</formula>
    </cfRule>
  </conditionalFormatting>
  <conditionalFormatting sqref="C320 E320:E323">
    <cfRule type="cellIs" dxfId="1588" priority="2825" operator="equal">
      <formula>""</formula>
    </cfRule>
  </conditionalFormatting>
  <conditionalFormatting sqref="C324">
    <cfRule type="cellIs" dxfId="1587" priority="2823" operator="equal">
      <formula>""</formula>
    </cfRule>
  </conditionalFormatting>
  <conditionalFormatting sqref="C324">
    <cfRule type="expression" dxfId="1586" priority="2822">
      <formula>FIND("TOTAL",UPPER(#REF!))&gt;0</formula>
    </cfRule>
  </conditionalFormatting>
  <conditionalFormatting sqref="E324">
    <cfRule type="cellIs" dxfId="1585" priority="2821" operator="equal">
      <formula>""</formula>
    </cfRule>
  </conditionalFormatting>
  <conditionalFormatting sqref="E324">
    <cfRule type="expression" dxfId="1584" priority="2820">
      <formula>FIND("TOTAL",UPPER(#REF!))&gt;0</formula>
    </cfRule>
  </conditionalFormatting>
  <conditionalFormatting sqref="C343">
    <cfRule type="cellIs" dxfId="1583" priority="2813" operator="equal">
      <formula>""</formula>
    </cfRule>
  </conditionalFormatting>
  <conditionalFormatting sqref="C343">
    <cfRule type="expression" dxfId="1582" priority="2812">
      <formula>FIND("TOTAL",UPPER(#REF!))&gt;0</formula>
    </cfRule>
  </conditionalFormatting>
  <conditionalFormatting sqref="C351">
    <cfRule type="cellIs" dxfId="1581" priority="2811" operator="equal">
      <formula>""</formula>
    </cfRule>
  </conditionalFormatting>
  <conditionalFormatting sqref="C351">
    <cfRule type="expression" dxfId="1580" priority="2810">
      <formula>FIND("TOTAL",UPPER(#REF!))&gt;0</formula>
    </cfRule>
  </conditionalFormatting>
  <conditionalFormatting sqref="C358">
    <cfRule type="cellIs" dxfId="1579" priority="2809" operator="equal">
      <formula>""</formula>
    </cfRule>
  </conditionalFormatting>
  <conditionalFormatting sqref="C358">
    <cfRule type="expression" dxfId="1578" priority="2808">
      <formula>FIND("TOTAL",UPPER(#REF!))&gt;0</formula>
    </cfRule>
  </conditionalFormatting>
  <conditionalFormatting sqref="C366">
    <cfRule type="cellIs" dxfId="1577" priority="2781" operator="equal">
      <formula>""</formula>
    </cfRule>
  </conditionalFormatting>
  <conditionalFormatting sqref="C366">
    <cfRule type="expression" dxfId="1576" priority="2780">
      <formula>FIND("TOTAL",UPPER(#REF!))&gt;0</formula>
    </cfRule>
  </conditionalFormatting>
  <conditionalFormatting sqref="C383">
    <cfRule type="cellIs" dxfId="1575" priority="2773" operator="equal">
      <formula>""</formula>
    </cfRule>
  </conditionalFormatting>
  <conditionalFormatting sqref="C383">
    <cfRule type="expression" dxfId="1574" priority="2772">
      <formula>FIND("TOTAL",UPPER(#REF!))&gt;0</formula>
    </cfRule>
  </conditionalFormatting>
  <conditionalFormatting sqref="C456">
    <cfRule type="cellIs" dxfId="1573" priority="2745" operator="equal">
      <formula>""</formula>
    </cfRule>
  </conditionalFormatting>
  <conditionalFormatting sqref="C456">
    <cfRule type="expression" dxfId="1572" priority="2744">
      <formula>FIND("TOTAL",UPPER(#REF!))&gt;0</formula>
    </cfRule>
  </conditionalFormatting>
  <conditionalFormatting sqref="C464">
    <cfRule type="cellIs" dxfId="1571" priority="2741" operator="equal">
      <formula>""</formula>
    </cfRule>
  </conditionalFormatting>
  <conditionalFormatting sqref="C464">
    <cfRule type="expression" dxfId="1570" priority="2740">
      <formula>FIND("TOTAL",UPPER(#REF!))&gt;0</formula>
    </cfRule>
  </conditionalFormatting>
  <conditionalFormatting sqref="C327">
    <cfRule type="expression" dxfId="1569" priority="2679">
      <formula>FIND("TOTAL",UPPER(#REF!))&gt;0</formula>
    </cfRule>
  </conditionalFormatting>
  <conditionalFormatting sqref="C327:C330 E327:E330">
    <cfRule type="cellIs" dxfId="1568" priority="2678" operator="equal">
      <formula>""</formula>
    </cfRule>
  </conditionalFormatting>
  <conditionalFormatting sqref="C328:C330">
    <cfRule type="expression" dxfId="1567" priority="2677">
      <formula>FIND("TOTAL",UPPER(#REF!))&gt;0</formula>
    </cfRule>
  </conditionalFormatting>
  <conditionalFormatting sqref="C331">
    <cfRule type="cellIs" dxfId="1566" priority="2676" operator="equal">
      <formula>""</formula>
    </cfRule>
  </conditionalFormatting>
  <conditionalFormatting sqref="C331">
    <cfRule type="expression" dxfId="1565" priority="2675">
      <formula>FIND("TOTAL",UPPER(#REF!))&gt;0</formula>
    </cfRule>
  </conditionalFormatting>
  <conditionalFormatting sqref="E331">
    <cfRule type="cellIs" dxfId="1564" priority="2674" operator="equal">
      <formula>""</formula>
    </cfRule>
  </conditionalFormatting>
  <conditionalFormatting sqref="E331">
    <cfRule type="expression" dxfId="1563" priority="2673">
      <formula>FIND("TOTAL",UPPER(#REF!))&gt;0</formula>
    </cfRule>
  </conditionalFormatting>
  <conditionalFormatting sqref="E194">
    <cfRule type="cellIs" dxfId="1562" priority="2664" operator="equal">
      <formula>""</formula>
    </cfRule>
  </conditionalFormatting>
  <conditionalFormatting sqref="E194">
    <cfRule type="expression" dxfId="1561" priority="2663">
      <formula>FIND("TOTAL",UPPER(#REF!))&gt;0</formula>
    </cfRule>
  </conditionalFormatting>
  <conditionalFormatting sqref="C204">
    <cfRule type="cellIs" dxfId="1560" priority="2660" operator="equal">
      <formula>""</formula>
    </cfRule>
  </conditionalFormatting>
  <conditionalFormatting sqref="C204">
    <cfRule type="expression" dxfId="1559" priority="2659">
      <formula>FIND("TOTAL",UPPER(#REF!))&gt;0</formula>
    </cfRule>
  </conditionalFormatting>
  <conditionalFormatting sqref="E204">
    <cfRule type="cellIs" dxfId="1558" priority="2654" operator="equal">
      <formula>""</formula>
    </cfRule>
  </conditionalFormatting>
  <conditionalFormatting sqref="E204">
    <cfRule type="expression" dxfId="1557" priority="2653">
      <formula>FIND("TOTAL",UPPER(#REF!))&gt;0</formula>
    </cfRule>
  </conditionalFormatting>
  <conditionalFormatting sqref="C213">
    <cfRule type="cellIs" dxfId="1556" priority="2652" operator="equal">
      <formula>""</formula>
    </cfRule>
  </conditionalFormatting>
  <conditionalFormatting sqref="C213">
    <cfRule type="expression" dxfId="1555" priority="2651">
      <formula>FIND("TOTAL",UPPER(#REF!))&gt;0</formula>
    </cfRule>
  </conditionalFormatting>
  <conditionalFormatting sqref="C214">
    <cfRule type="cellIs" dxfId="1554" priority="2646" operator="equal">
      <formula>""</formula>
    </cfRule>
  </conditionalFormatting>
  <conditionalFormatting sqref="C214">
    <cfRule type="expression" dxfId="1553" priority="2645">
      <formula>FIND("TOTAL",UPPER(#REF!))&gt;0</formula>
    </cfRule>
  </conditionalFormatting>
  <conditionalFormatting sqref="E214">
    <cfRule type="cellIs" dxfId="1552" priority="2642" operator="equal">
      <formula>""</formula>
    </cfRule>
  </conditionalFormatting>
  <conditionalFormatting sqref="E214">
    <cfRule type="expression" dxfId="1551" priority="2641">
      <formula>FIND("TOTAL",UPPER(#REF!))&gt;0</formula>
    </cfRule>
  </conditionalFormatting>
  <conditionalFormatting sqref="E215">
    <cfRule type="cellIs" dxfId="1550" priority="2634" operator="equal">
      <formula>""</formula>
    </cfRule>
  </conditionalFormatting>
  <conditionalFormatting sqref="E215">
    <cfRule type="expression" dxfId="1549" priority="2633">
      <formula>FIND("TOTAL",UPPER(#REF!))&gt;0</formula>
    </cfRule>
  </conditionalFormatting>
  <conditionalFormatting sqref="E213">
    <cfRule type="cellIs" dxfId="1548" priority="2632" operator="equal">
      <formula>""</formula>
    </cfRule>
  </conditionalFormatting>
  <conditionalFormatting sqref="E213">
    <cfRule type="expression" dxfId="1547" priority="2631">
      <formula>FIND("TOTAL",UPPER(#REF!))&gt;0</formula>
    </cfRule>
  </conditionalFormatting>
  <conditionalFormatting sqref="E342">
    <cfRule type="cellIs" dxfId="1546" priority="2612" operator="equal">
      <formula>""</formula>
    </cfRule>
  </conditionalFormatting>
  <conditionalFormatting sqref="E342">
    <cfRule type="expression" dxfId="1545" priority="2611">
      <formula>FIND("TOTAL",UPPER(#REF!))&gt;0</formula>
    </cfRule>
  </conditionalFormatting>
  <conditionalFormatting sqref="E337">
    <cfRule type="cellIs" dxfId="1544" priority="2610" operator="equal">
      <formula>""</formula>
    </cfRule>
  </conditionalFormatting>
  <conditionalFormatting sqref="E337">
    <cfRule type="expression" dxfId="1543" priority="2609">
      <formula>FIND("TOTAL",UPPER(#REF!))&gt;0</formula>
    </cfRule>
  </conditionalFormatting>
  <conditionalFormatting sqref="E338">
    <cfRule type="cellIs" dxfId="1542" priority="2608" operator="equal">
      <formula>""</formula>
    </cfRule>
  </conditionalFormatting>
  <conditionalFormatting sqref="E338">
    <cfRule type="expression" dxfId="1541" priority="2607">
      <formula>FIND("TOTAL",UPPER(#REF!))&gt;0</formula>
    </cfRule>
  </conditionalFormatting>
  <conditionalFormatting sqref="E339">
    <cfRule type="cellIs" dxfId="1540" priority="2606" operator="equal">
      <formula>""</formula>
    </cfRule>
  </conditionalFormatting>
  <conditionalFormatting sqref="E339">
    <cfRule type="expression" dxfId="1539" priority="2605">
      <formula>FIND("TOTAL",UPPER(#REF!))&gt;0</formula>
    </cfRule>
  </conditionalFormatting>
  <conditionalFormatting sqref="E340">
    <cfRule type="cellIs" dxfId="1538" priority="2604" operator="equal">
      <formula>""</formula>
    </cfRule>
  </conditionalFormatting>
  <conditionalFormatting sqref="E340">
    <cfRule type="expression" dxfId="1537" priority="2603">
      <formula>FIND("TOTAL",UPPER(#REF!))&gt;0</formula>
    </cfRule>
  </conditionalFormatting>
  <conditionalFormatting sqref="E341">
    <cfRule type="cellIs" dxfId="1536" priority="2602" operator="equal">
      <formula>""</formula>
    </cfRule>
  </conditionalFormatting>
  <conditionalFormatting sqref="E341">
    <cfRule type="expression" dxfId="1535" priority="2601">
      <formula>FIND("TOTAL",UPPER(#REF!))&gt;0</formula>
    </cfRule>
  </conditionalFormatting>
  <conditionalFormatting sqref="C345:C350">
    <cfRule type="cellIs" dxfId="1534" priority="2600" operator="equal">
      <formula>""</formula>
    </cfRule>
  </conditionalFormatting>
  <conditionalFormatting sqref="C345:C350">
    <cfRule type="expression" dxfId="1533" priority="2599">
      <formula>FIND("TOTAL",UPPER(#REF!))&gt;0</formula>
    </cfRule>
  </conditionalFormatting>
  <conditionalFormatting sqref="E350">
    <cfRule type="cellIs" dxfId="1532" priority="2596" operator="equal">
      <formula>""</formula>
    </cfRule>
  </conditionalFormatting>
  <conditionalFormatting sqref="E350">
    <cfRule type="expression" dxfId="1531" priority="2595">
      <formula>FIND("TOTAL",UPPER(#REF!))&gt;0</formula>
    </cfRule>
  </conditionalFormatting>
  <conditionalFormatting sqref="E345">
    <cfRule type="cellIs" dxfId="1530" priority="2594" operator="equal">
      <formula>""</formula>
    </cfRule>
  </conditionalFormatting>
  <conditionalFormatting sqref="E345">
    <cfRule type="expression" dxfId="1529" priority="2593">
      <formula>FIND("TOTAL",UPPER(#REF!))&gt;0</formula>
    </cfRule>
  </conditionalFormatting>
  <conditionalFormatting sqref="E346">
    <cfRule type="cellIs" dxfId="1528" priority="2592" operator="equal">
      <formula>""</formula>
    </cfRule>
  </conditionalFormatting>
  <conditionalFormatting sqref="E346">
    <cfRule type="expression" dxfId="1527" priority="2591">
      <formula>FIND("TOTAL",UPPER(#REF!))&gt;0</formula>
    </cfRule>
  </conditionalFormatting>
  <conditionalFormatting sqref="E347">
    <cfRule type="cellIs" dxfId="1526" priority="2590" operator="equal">
      <formula>""</formula>
    </cfRule>
  </conditionalFormatting>
  <conditionalFormatting sqref="E347">
    <cfRule type="expression" dxfId="1525" priority="2589">
      <formula>FIND("TOTAL",UPPER(#REF!))&gt;0</formula>
    </cfRule>
  </conditionalFormatting>
  <conditionalFormatting sqref="E348">
    <cfRule type="cellIs" dxfId="1524" priority="2588" operator="equal">
      <formula>""</formula>
    </cfRule>
  </conditionalFormatting>
  <conditionalFormatting sqref="E348">
    <cfRule type="expression" dxfId="1523" priority="2587">
      <formula>FIND("TOTAL",UPPER(#REF!))&gt;0</formula>
    </cfRule>
  </conditionalFormatting>
  <conditionalFormatting sqref="E349">
    <cfRule type="cellIs" dxfId="1522" priority="2586" operator="equal">
      <formula>""</formula>
    </cfRule>
  </conditionalFormatting>
  <conditionalFormatting sqref="E349">
    <cfRule type="expression" dxfId="1521" priority="2585">
      <formula>FIND("TOTAL",UPPER(#REF!))&gt;0</formula>
    </cfRule>
  </conditionalFormatting>
  <conditionalFormatting sqref="C353:C355">
    <cfRule type="cellIs" dxfId="1520" priority="2576" operator="equal">
      <formula>""</formula>
    </cfRule>
  </conditionalFormatting>
  <conditionalFormatting sqref="C353:C355">
    <cfRule type="expression" dxfId="1519" priority="2575">
      <formula>FIND("TOTAL",UPPER(#REF!))&gt;0</formula>
    </cfRule>
  </conditionalFormatting>
  <conditionalFormatting sqref="E353">
    <cfRule type="cellIs" dxfId="1518" priority="2572" operator="equal">
      <formula>""</formula>
    </cfRule>
  </conditionalFormatting>
  <conditionalFormatting sqref="E353">
    <cfRule type="expression" dxfId="1517" priority="2571">
      <formula>FIND("TOTAL",UPPER(#REF!))&gt;0</formula>
    </cfRule>
  </conditionalFormatting>
  <conditionalFormatting sqref="E354">
    <cfRule type="cellIs" dxfId="1516" priority="2570" operator="equal">
      <formula>""</formula>
    </cfRule>
  </conditionalFormatting>
  <conditionalFormatting sqref="E354">
    <cfRule type="expression" dxfId="1515" priority="2569">
      <formula>FIND("TOTAL",UPPER(#REF!))&gt;0</formula>
    </cfRule>
  </conditionalFormatting>
  <conditionalFormatting sqref="E355">
    <cfRule type="cellIs" dxfId="1514" priority="2568" operator="equal">
      <formula>""</formula>
    </cfRule>
  </conditionalFormatting>
  <conditionalFormatting sqref="E355">
    <cfRule type="expression" dxfId="1513" priority="2567">
      <formula>FIND("TOTAL",UPPER(#REF!))&gt;0</formula>
    </cfRule>
  </conditionalFormatting>
  <conditionalFormatting sqref="C356:C357">
    <cfRule type="cellIs" dxfId="1512" priority="2566" operator="equal">
      <formula>""</formula>
    </cfRule>
  </conditionalFormatting>
  <conditionalFormatting sqref="C356:C357">
    <cfRule type="expression" dxfId="1511" priority="2565">
      <formula>FIND("TOTAL",UPPER(#REF!))&gt;0</formula>
    </cfRule>
  </conditionalFormatting>
  <conditionalFormatting sqref="E356">
    <cfRule type="cellIs" dxfId="1510" priority="2562" operator="equal">
      <formula>""</formula>
    </cfRule>
  </conditionalFormatting>
  <conditionalFormatting sqref="E356">
    <cfRule type="expression" dxfId="1509" priority="2561">
      <formula>FIND("TOTAL",UPPER(#REF!))&gt;0</formula>
    </cfRule>
  </conditionalFormatting>
  <conditionalFormatting sqref="E357">
    <cfRule type="cellIs" dxfId="1508" priority="2560" operator="equal">
      <formula>""</formula>
    </cfRule>
  </conditionalFormatting>
  <conditionalFormatting sqref="E357">
    <cfRule type="expression" dxfId="1507" priority="2559">
      <formula>FIND("TOTAL",UPPER(#REF!))&gt;0</formula>
    </cfRule>
  </conditionalFormatting>
  <conditionalFormatting sqref="C360:C362">
    <cfRule type="cellIs" dxfId="1506" priority="2554" operator="equal">
      <formula>""</formula>
    </cfRule>
  </conditionalFormatting>
  <conditionalFormatting sqref="C360:C362">
    <cfRule type="expression" dxfId="1505" priority="2553">
      <formula>FIND("TOTAL",UPPER(#REF!))&gt;0</formula>
    </cfRule>
  </conditionalFormatting>
  <conditionalFormatting sqref="E360">
    <cfRule type="cellIs" dxfId="1504" priority="2550" operator="equal">
      <formula>""</formula>
    </cfRule>
  </conditionalFormatting>
  <conditionalFormatting sqref="E360">
    <cfRule type="expression" dxfId="1503" priority="2549">
      <formula>FIND("TOTAL",UPPER(#REF!))&gt;0</formula>
    </cfRule>
  </conditionalFormatting>
  <conditionalFormatting sqref="E361">
    <cfRule type="cellIs" dxfId="1502" priority="2548" operator="equal">
      <formula>""</formula>
    </cfRule>
  </conditionalFormatting>
  <conditionalFormatting sqref="E361">
    <cfRule type="expression" dxfId="1501" priority="2547">
      <formula>FIND("TOTAL",UPPER(#REF!))&gt;0</formula>
    </cfRule>
  </conditionalFormatting>
  <conditionalFormatting sqref="E362">
    <cfRule type="cellIs" dxfId="1500" priority="2546" operator="equal">
      <formula>""</formula>
    </cfRule>
  </conditionalFormatting>
  <conditionalFormatting sqref="E362">
    <cfRule type="expression" dxfId="1499" priority="2545">
      <formula>FIND("TOTAL",UPPER(#REF!))&gt;0</formula>
    </cfRule>
  </conditionalFormatting>
  <conditionalFormatting sqref="C363:C364">
    <cfRule type="cellIs" dxfId="1498" priority="2544" operator="equal">
      <formula>""</formula>
    </cfRule>
  </conditionalFormatting>
  <conditionalFormatting sqref="C363:C364">
    <cfRule type="expression" dxfId="1497" priority="2543">
      <formula>FIND("TOTAL",UPPER(#REF!))&gt;0</formula>
    </cfRule>
  </conditionalFormatting>
  <conditionalFormatting sqref="E363">
    <cfRule type="cellIs" dxfId="1496" priority="2540" operator="equal">
      <formula>""</formula>
    </cfRule>
  </conditionalFormatting>
  <conditionalFormatting sqref="E363">
    <cfRule type="expression" dxfId="1495" priority="2539">
      <formula>FIND("TOTAL",UPPER(#REF!))&gt;0</formula>
    </cfRule>
  </conditionalFormatting>
  <conditionalFormatting sqref="E364">
    <cfRule type="cellIs" dxfId="1494" priority="2538" operator="equal">
      <formula>""</formula>
    </cfRule>
  </conditionalFormatting>
  <conditionalFormatting sqref="E364">
    <cfRule type="expression" dxfId="1493" priority="2537">
      <formula>FIND("TOTAL",UPPER(#REF!))&gt;0</formula>
    </cfRule>
  </conditionalFormatting>
  <conditionalFormatting sqref="C365">
    <cfRule type="cellIs" dxfId="1492" priority="2536" operator="equal">
      <formula>""</formula>
    </cfRule>
  </conditionalFormatting>
  <conditionalFormatting sqref="C365">
    <cfRule type="expression" dxfId="1491" priority="2535">
      <formula>FIND("TOTAL",UPPER(#REF!))&gt;0</formula>
    </cfRule>
  </conditionalFormatting>
  <conditionalFormatting sqref="E365">
    <cfRule type="cellIs" dxfId="1490" priority="2532" operator="equal">
      <formula>""</formula>
    </cfRule>
  </conditionalFormatting>
  <conditionalFormatting sqref="E365">
    <cfRule type="expression" dxfId="1489" priority="2531">
      <formula>FIND("TOTAL",UPPER(#REF!))&gt;0</formula>
    </cfRule>
  </conditionalFormatting>
  <conditionalFormatting sqref="C374">
    <cfRule type="cellIs" dxfId="1488" priority="2526" operator="equal">
      <formula>""</formula>
    </cfRule>
  </conditionalFormatting>
  <conditionalFormatting sqref="C374">
    <cfRule type="expression" dxfId="1487" priority="2525">
      <formula>FIND("TOTAL",UPPER(#REF!))&gt;0</formula>
    </cfRule>
  </conditionalFormatting>
  <conditionalFormatting sqref="C368:C370">
    <cfRule type="cellIs" dxfId="1486" priority="2522" operator="equal">
      <formula>""</formula>
    </cfRule>
  </conditionalFormatting>
  <conditionalFormatting sqref="C368:C370">
    <cfRule type="expression" dxfId="1485" priority="2521">
      <formula>FIND("TOTAL",UPPER(#REF!))&gt;0</formula>
    </cfRule>
  </conditionalFormatting>
  <conditionalFormatting sqref="E368">
    <cfRule type="cellIs" dxfId="1484" priority="2518" operator="equal">
      <formula>""</formula>
    </cfRule>
  </conditionalFormatting>
  <conditionalFormatting sqref="E368">
    <cfRule type="expression" dxfId="1483" priority="2517">
      <formula>FIND("TOTAL",UPPER(#REF!))&gt;0</formula>
    </cfRule>
  </conditionalFormatting>
  <conditionalFormatting sqref="E369">
    <cfRule type="cellIs" dxfId="1482" priority="2516" operator="equal">
      <formula>""</formula>
    </cfRule>
  </conditionalFormatting>
  <conditionalFormatting sqref="E369">
    <cfRule type="expression" dxfId="1481" priority="2515">
      <formula>FIND("TOTAL",UPPER(#REF!))&gt;0</formula>
    </cfRule>
  </conditionalFormatting>
  <conditionalFormatting sqref="E370">
    <cfRule type="cellIs" dxfId="1480" priority="2514" operator="equal">
      <formula>""</formula>
    </cfRule>
  </conditionalFormatting>
  <conditionalFormatting sqref="E370">
    <cfRule type="expression" dxfId="1479" priority="2513">
      <formula>FIND("TOTAL",UPPER(#REF!))&gt;0</formula>
    </cfRule>
  </conditionalFormatting>
  <conditionalFormatting sqref="C371:C372">
    <cfRule type="cellIs" dxfId="1478" priority="2512" operator="equal">
      <formula>""</formula>
    </cfRule>
  </conditionalFormatting>
  <conditionalFormatting sqref="C371:C372">
    <cfRule type="expression" dxfId="1477" priority="2511">
      <formula>FIND("TOTAL",UPPER(#REF!))&gt;0</formula>
    </cfRule>
  </conditionalFormatting>
  <conditionalFormatting sqref="E371">
    <cfRule type="cellIs" dxfId="1476" priority="2508" operator="equal">
      <formula>""</formula>
    </cfRule>
  </conditionalFormatting>
  <conditionalFormatting sqref="E371">
    <cfRule type="expression" dxfId="1475" priority="2507">
      <formula>FIND("TOTAL",UPPER(#REF!))&gt;0</formula>
    </cfRule>
  </conditionalFormatting>
  <conditionalFormatting sqref="E372">
    <cfRule type="cellIs" dxfId="1474" priority="2506" operator="equal">
      <formula>""</formula>
    </cfRule>
  </conditionalFormatting>
  <conditionalFormatting sqref="E372">
    <cfRule type="expression" dxfId="1473" priority="2505">
      <formula>FIND("TOTAL",UPPER(#REF!))&gt;0</formula>
    </cfRule>
  </conditionalFormatting>
  <conditionalFormatting sqref="C373">
    <cfRule type="cellIs" dxfId="1472" priority="2504" operator="equal">
      <formula>""</formula>
    </cfRule>
  </conditionalFormatting>
  <conditionalFormatting sqref="C373">
    <cfRule type="expression" dxfId="1471" priority="2503">
      <formula>FIND("TOTAL",UPPER(#REF!))&gt;0</formula>
    </cfRule>
  </conditionalFormatting>
  <conditionalFormatting sqref="E373">
    <cfRule type="cellIs" dxfId="1470" priority="2500" operator="equal">
      <formula>""</formula>
    </cfRule>
  </conditionalFormatting>
  <conditionalFormatting sqref="E373">
    <cfRule type="expression" dxfId="1469" priority="2499">
      <formula>FIND("TOTAL",UPPER(#REF!))&gt;0</formula>
    </cfRule>
  </conditionalFormatting>
  <conditionalFormatting sqref="C376:C378">
    <cfRule type="cellIs" dxfId="1468" priority="2494" operator="equal">
      <formula>""</formula>
    </cfRule>
  </conditionalFormatting>
  <conditionalFormatting sqref="C376:C378">
    <cfRule type="expression" dxfId="1467" priority="2493">
      <formula>FIND("TOTAL",UPPER(#REF!))&gt;0</formula>
    </cfRule>
  </conditionalFormatting>
  <conditionalFormatting sqref="E376">
    <cfRule type="cellIs" dxfId="1466" priority="2490" operator="equal">
      <formula>""</formula>
    </cfRule>
  </conditionalFormatting>
  <conditionalFormatting sqref="E376">
    <cfRule type="expression" dxfId="1465" priority="2489">
      <formula>FIND("TOTAL",UPPER(#REF!))&gt;0</formula>
    </cfRule>
  </conditionalFormatting>
  <conditionalFormatting sqref="E377">
    <cfRule type="cellIs" dxfId="1464" priority="2488" operator="equal">
      <formula>""</formula>
    </cfRule>
  </conditionalFormatting>
  <conditionalFormatting sqref="E377">
    <cfRule type="expression" dxfId="1463" priority="2487">
      <formula>FIND("TOTAL",UPPER(#REF!))&gt;0</formula>
    </cfRule>
  </conditionalFormatting>
  <conditionalFormatting sqref="E378">
    <cfRule type="cellIs" dxfId="1462" priority="2486" operator="equal">
      <formula>""</formula>
    </cfRule>
  </conditionalFormatting>
  <conditionalFormatting sqref="E378">
    <cfRule type="expression" dxfId="1461" priority="2485">
      <formula>FIND("TOTAL",UPPER(#REF!))&gt;0</formula>
    </cfRule>
  </conditionalFormatting>
  <conditionalFormatting sqref="C379:C380">
    <cfRule type="cellIs" dxfId="1460" priority="2484" operator="equal">
      <formula>""</formula>
    </cfRule>
  </conditionalFormatting>
  <conditionalFormatting sqref="C379:C380">
    <cfRule type="expression" dxfId="1459" priority="2483">
      <formula>FIND("TOTAL",UPPER(#REF!))&gt;0</formula>
    </cfRule>
  </conditionalFormatting>
  <conditionalFormatting sqref="E379">
    <cfRule type="cellIs" dxfId="1458" priority="2480" operator="equal">
      <formula>""</formula>
    </cfRule>
  </conditionalFormatting>
  <conditionalFormatting sqref="E379">
    <cfRule type="expression" dxfId="1457" priority="2479">
      <formula>FIND("TOTAL",UPPER(#REF!))&gt;0</formula>
    </cfRule>
  </conditionalFormatting>
  <conditionalFormatting sqref="E380">
    <cfRule type="cellIs" dxfId="1456" priority="2478" operator="equal">
      <formula>""</formula>
    </cfRule>
  </conditionalFormatting>
  <conditionalFormatting sqref="E380">
    <cfRule type="expression" dxfId="1455" priority="2477">
      <formula>FIND("TOTAL",UPPER(#REF!))&gt;0</formula>
    </cfRule>
  </conditionalFormatting>
  <conditionalFormatting sqref="C381">
    <cfRule type="cellIs" dxfId="1454" priority="2476" operator="equal">
      <formula>""</formula>
    </cfRule>
  </conditionalFormatting>
  <conditionalFormatting sqref="C381">
    <cfRule type="expression" dxfId="1453" priority="2475">
      <formula>FIND("TOTAL",UPPER(#REF!))&gt;0</formula>
    </cfRule>
  </conditionalFormatting>
  <conditionalFormatting sqref="E381">
    <cfRule type="cellIs" dxfId="1452" priority="2472" operator="equal">
      <formula>""</formula>
    </cfRule>
  </conditionalFormatting>
  <conditionalFormatting sqref="E381">
    <cfRule type="expression" dxfId="1451" priority="2471">
      <formula>FIND("TOTAL",UPPER(#REF!))&gt;0</formula>
    </cfRule>
  </conditionalFormatting>
  <conditionalFormatting sqref="C382">
    <cfRule type="cellIs" dxfId="1450" priority="2470" operator="equal">
      <formula>""</formula>
    </cfRule>
  </conditionalFormatting>
  <conditionalFormatting sqref="C382">
    <cfRule type="expression" dxfId="1449" priority="2469">
      <formula>FIND("TOTAL",UPPER(#REF!))&gt;0</formula>
    </cfRule>
  </conditionalFormatting>
  <conditionalFormatting sqref="E382">
    <cfRule type="cellIs" dxfId="1448" priority="2466" operator="equal">
      <formula>""</formula>
    </cfRule>
  </conditionalFormatting>
  <conditionalFormatting sqref="E382">
    <cfRule type="expression" dxfId="1447" priority="2465">
      <formula>FIND("TOTAL",UPPER(#REF!))&gt;0</formula>
    </cfRule>
  </conditionalFormatting>
  <conditionalFormatting sqref="C385:C387">
    <cfRule type="cellIs" dxfId="1446" priority="2460" operator="equal">
      <formula>""</formula>
    </cfRule>
  </conditionalFormatting>
  <conditionalFormatting sqref="E385">
    <cfRule type="cellIs" dxfId="1445" priority="2456" operator="equal">
      <formula>""</formula>
    </cfRule>
  </conditionalFormatting>
  <conditionalFormatting sqref="E385">
    <cfRule type="expression" dxfId="1444" priority="2455">
      <formula>FIND("TOTAL",UPPER(#REF!))&gt;0</formula>
    </cfRule>
  </conditionalFormatting>
  <conditionalFormatting sqref="E386">
    <cfRule type="cellIs" dxfId="1443" priority="2454" operator="equal">
      <formula>""</formula>
    </cfRule>
  </conditionalFormatting>
  <conditionalFormatting sqref="E386">
    <cfRule type="expression" dxfId="1442" priority="2453">
      <formula>FIND("TOTAL",UPPER(#REF!))&gt;0</formula>
    </cfRule>
  </conditionalFormatting>
  <conditionalFormatting sqref="E387">
    <cfRule type="cellIs" dxfId="1441" priority="2452" operator="equal">
      <formula>""</formula>
    </cfRule>
  </conditionalFormatting>
  <conditionalFormatting sqref="E387">
    <cfRule type="expression" dxfId="1440" priority="2451">
      <formula>FIND("TOTAL",UPPER(#REF!))&gt;0</formula>
    </cfRule>
  </conditionalFormatting>
  <conditionalFormatting sqref="E388">
    <cfRule type="cellIs" dxfId="1439" priority="2446" operator="equal">
      <formula>""</formula>
    </cfRule>
  </conditionalFormatting>
  <conditionalFormatting sqref="E388">
    <cfRule type="expression" dxfId="1438" priority="2445">
      <formula>FIND("TOTAL",UPPER(#REF!))&gt;0</formula>
    </cfRule>
  </conditionalFormatting>
  <conditionalFormatting sqref="E389">
    <cfRule type="cellIs" dxfId="1437" priority="2444" operator="equal">
      <formula>""</formula>
    </cfRule>
  </conditionalFormatting>
  <conditionalFormatting sqref="E389">
    <cfRule type="expression" dxfId="1436" priority="2443">
      <formula>FIND("TOTAL",UPPER(#REF!))&gt;0</formula>
    </cfRule>
  </conditionalFormatting>
  <conditionalFormatting sqref="C395">
    <cfRule type="cellIs" dxfId="1435" priority="2442" operator="equal">
      <formula>""</formula>
    </cfRule>
  </conditionalFormatting>
  <conditionalFormatting sqref="C395">
    <cfRule type="expression" dxfId="1434" priority="2441">
      <formula>FIND("TOTAL",UPPER(#REF!))&gt;0</formula>
    </cfRule>
  </conditionalFormatting>
  <conditionalFormatting sqref="C393">
    <cfRule type="cellIs" dxfId="1433" priority="2438" operator="equal">
      <formula>""</formula>
    </cfRule>
  </conditionalFormatting>
  <conditionalFormatting sqref="C393">
    <cfRule type="expression" dxfId="1432" priority="2437">
      <formula>FIND("TOTAL",UPPER(#REF!))&gt;0</formula>
    </cfRule>
  </conditionalFormatting>
  <conditionalFormatting sqref="E393">
    <cfRule type="cellIs" dxfId="1431" priority="2434" operator="equal">
      <formula>""</formula>
    </cfRule>
  </conditionalFormatting>
  <conditionalFormatting sqref="E393">
    <cfRule type="expression" dxfId="1430" priority="2433">
      <formula>FIND("TOTAL",UPPER(#REF!))&gt;0</formula>
    </cfRule>
  </conditionalFormatting>
  <conditionalFormatting sqref="C394">
    <cfRule type="cellIs" dxfId="1429" priority="2432" operator="equal">
      <formula>""</formula>
    </cfRule>
  </conditionalFormatting>
  <conditionalFormatting sqref="C394">
    <cfRule type="expression" dxfId="1428" priority="2431">
      <formula>FIND("TOTAL",UPPER(#REF!))&gt;0</formula>
    </cfRule>
  </conditionalFormatting>
  <conditionalFormatting sqref="E394">
    <cfRule type="cellIs" dxfId="1427" priority="2428" operator="equal">
      <formula>""</formula>
    </cfRule>
  </conditionalFormatting>
  <conditionalFormatting sqref="E394">
    <cfRule type="expression" dxfId="1426" priority="2427">
      <formula>FIND("TOTAL",UPPER(#REF!))&gt;0</formula>
    </cfRule>
  </conditionalFormatting>
  <conditionalFormatting sqref="C403">
    <cfRule type="cellIs" dxfId="1425" priority="2398" operator="equal">
      <formula>""</formula>
    </cfRule>
  </conditionalFormatting>
  <conditionalFormatting sqref="C403">
    <cfRule type="expression" dxfId="1424" priority="2397">
      <formula>FIND("TOTAL",UPPER(#REF!))&gt;0</formula>
    </cfRule>
  </conditionalFormatting>
  <conditionalFormatting sqref="C570">
    <cfRule type="cellIs" dxfId="1423" priority="1750" operator="equal">
      <formula>""</formula>
    </cfRule>
  </conditionalFormatting>
  <conditionalFormatting sqref="C566">
    <cfRule type="cellIs" dxfId="1422" priority="1774" operator="equal">
      <formula>""</formula>
    </cfRule>
  </conditionalFormatting>
  <conditionalFormatting sqref="C477:C478">
    <cfRule type="cellIs" dxfId="1421" priority="2152" operator="equal">
      <formula>""</formula>
    </cfRule>
  </conditionalFormatting>
  <conditionalFormatting sqref="C487">
    <cfRule type="cellIs" dxfId="1420" priority="2128" operator="equal">
      <formula>""</formula>
    </cfRule>
  </conditionalFormatting>
  <conditionalFormatting sqref="C556">
    <cfRule type="cellIs" dxfId="1419" priority="1854" operator="equal">
      <formula>""</formula>
    </cfRule>
  </conditionalFormatting>
  <conditionalFormatting sqref="C490:C492">
    <cfRule type="cellIs" dxfId="1418" priority="2116" operator="equal">
      <formula>""</formula>
    </cfRule>
  </conditionalFormatting>
  <conditionalFormatting sqref="C452">
    <cfRule type="cellIs" dxfId="1417" priority="2232" operator="equal">
      <formula>""</formula>
    </cfRule>
  </conditionalFormatting>
  <conditionalFormatting sqref="E450">
    <cfRule type="cellIs" dxfId="1416" priority="2228" operator="equal">
      <formula>""</formula>
    </cfRule>
  </conditionalFormatting>
  <conditionalFormatting sqref="E450">
    <cfRule type="expression" dxfId="1415" priority="2227">
      <formula>FIND("TOTAL",UPPER(#REF!))&gt;0</formula>
    </cfRule>
  </conditionalFormatting>
  <conditionalFormatting sqref="C453:C454">
    <cfRule type="cellIs" dxfId="1414" priority="2222" operator="equal">
      <formula>""</formula>
    </cfRule>
  </conditionalFormatting>
  <conditionalFormatting sqref="C453:C454">
    <cfRule type="expression" dxfId="1413" priority="2221">
      <formula>FIND("TOTAL",UPPER(#REF!))&gt;0</formula>
    </cfRule>
  </conditionalFormatting>
  <conditionalFormatting sqref="C455">
    <cfRule type="cellIs" dxfId="1412" priority="2214" operator="equal">
      <formula>""</formula>
    </cfRule>
  </conditionalFormatting>
  <conditionalFormatting sqref="C455">
    <cfRule type="expression" dxfId="1411" priority="2213">
      <formula>FIND("TOTAL",UPPER(#REF!))&gt;0</formula>
    </cfRule>
  </conditionalFormatting>
  <conditionalFormatting sqref="E451">
    <cfRule type="cellIs" dxfId="1410" priority="2208" operator="equal">
      <formula>""</formula>
    </cfRule>
  </conditionalFormatting>
  <conditionalFormatting sqref="E451">
    <cfRule type="expression" dxfId="1409" priority="2207">
      <formula>FIND("TOTAL",UPPER(#REF!))&gt;0</formula>
    </cfRule>
  </conditionalFormatting>
  <conditionalFormatting sqref="E452">
    <cfRule type="cellIs" dxfId="1408" priority="2206" operator="equal">
      <formula>""</formula>
    </cfRule>
  </conditionalFormatting>
  <conditionalFormatting sqref="E452">
    <cfRule type="expression" dxfId="1407" priority="2205">
      <formula>FIND("TOTAL",UPPER(#REF!))&gt;0</formula>
    </cfRule>
  </conditionalFormatting>
  <conditionalFormatting sqref="E453">
    <cfRule type="cellIs" dxfId="1406" priority="2204" operator="equal">
      <formula>""</formula>
    </cfRule>
  </conditionalFormatting>
  <conditionalFormatting sqref="E453">
    <cfRule type="expression" dxfId="1405" priority="2203">
      <formula>FIND("TOTAL",UPPER(#REF!))&gt;0</formula>
    </cfRule>
  </conditionalFormatting>
  <conditionalFormatting sqref="E454">
    <cfRule type="cellIs" dxfId="1404" priority="2202" operator="equal">
      <formula>""</formula>
    </cfRule>
  </conditionalFormatting>
  <conditionalFormatting sqref="E454">
    <cfRule type="expression" dxfId="1403" priority="2201">
      <formula>FIND("TOTAL",UPPER(#REF!))&gt;0</formula>
    </cfRule>
  </conditionalFormatting>
  <conditionalFormatting sqref="E455">
    <cfRule type="cellIs" dxfId="1402" priority="2200" operator="equal">
      <formula>""</formula>
    </cfRule>
  </conditionalFormatting>
  <conditionalFormatting sqref="E455">
    <cfRule type="expression" dxfId="1401" priority="2199">
      <formula>FIND("TOTAL",UPPER(#REF!))&gt;0</formula>
    </cfRule>
  </conditionalFormatting>
  <conditionalFormatting sqref="E456">
    <cfRule type="cellIs" dxfId="1400" priority="2198" operator="equal">
      <formula>""</formula>
    </cfRule>
  </conditionalFormatting>
  <conditionalFormatting sqref="E456">
    <cfRule type="expression" dxfId="1399" priority="2197">
      <formula>FIND("TOTAL",UPPER(#REF!))&gt;0</formula>
    </cfRule>
  </conditionalFormatting>
  <conditionalFormatting sqref="C459:C460">
    <cfRule type="cellIs" dxfId="1398" priority="2196" operator="equal">
      <formula>""</formula>
    </cfRule>
  </conditionalFormatting>
  <conditionalFormatting sqref="C461:C462">
    <cfRule type="cellIs" dxfId="1397" priority="2192" operator="equal">
      <formula>""</formula>
    </cfRule>
  </conditionalFormatting>
  <conditionalFormatting sqref="C461:C462">
    <cfRule type="expression" dxfId="1396" priority="2191">
      <formula>FIND("TOTAL",UPPER(#REF!))&gt;0</formula>
    </cfRule>
  </conditionalFormatting>
  <conditionalFormatting sqref="C463">
    <cfRule type="cellIs" dxfId="1395" priority="2188" operator="equal">
      <formula>""</formula>
    </cfRule>
  </conditionalFormatting>
  <conditionalFormatting sqref="C463">
    <cfRule type="expression" dxfId="1394" priority="2187">
      <formula>FIND("TOTAL",UPPER(#REF!))&gt;0</formula>
    </cfRule>
  </conditionalFormatting>
  <conditionalFormatting sqref="E458:E463">
    <cfRule type="cellIs" dxfId="1393" priority="2184" operator="equal">
      <formula>""</formula>
    </cfRule>
  </conditionalFormatting>
  <conditionalFormatting sqref="E458:E463">
    <cfRule type="expression" dxfId="1392" priority="2183">
      <formula>FIND("TOTAL",UPPER(#REF!))&gt;0</formula>
    </cfRule>
  </conditionalFormatting>
  <conditionalFormatting sqref="E466:E471">
    <cfRule type="cellIs" dxfId="1391" priority="2164" operator="equal">
      <formula>""</formula>
    </cfRule>
  </conditionalFormatting>
  <conditionalFormatting sqref="E466:E471">
    <cfRule type="expression" dxfId="1390" priority="2163">
      <formula>FIND("TOTAL",UPPER(#REF!))&gt;0</formula>
    </cfRule>
  </conditionalFormatting>
  <conditionalFormatting sqref="C520">
    <cfRule type="cellIs" dxfId="1389" priority="2060" operator="equal">
      <formula>""</formula>
    </cfRule>
  </conditionalFormatting>
  <conditionalFormatting sqref="C480">
    <cfRule type="cellIs" dxfId="1388" priority="2160" operator="equal">
      <formula>""</formula>
    </cfRule>
  </conditionalFormatting>
  <conditionalFormatting sqref="C480">
    <cfRule type="expression" dxfId="1387" priority="2159">
      <formula>FIND("TOTAL",UPPER(#REF!))&gt;0</formula>
    </cfRule>
  </conditionalFormatting>
  <conditionalFormatting sqref="C474:C476">
    <cfRule type="cellIs" dxfId="1386" priority="2156" operator="equal">
      <formula>""</formula>
    </cfRule>
  </conditionalFormatting>
  <conditionalFormatting sqref="C474:C476">
    <cfRule type="expression" dxfId="1385" priority="2155">
      <formula>FIND("TOTAL",UPPER(#REF!))&gt;0</formula>
    </cfRule>
  </conditionalFormatting>
  <conditionalFormatting sqref="C477:C478">
    <cfRule type="expression" dxfId="1384" priority="2151">
      <formula>FIND("TOTAL",UPPER(#REF!))&gt;0</formula>
    </cfRule>
  </conditionalFormatting>
  <conditionalFormatting sqref="C479">
    <cfRule type="cellIs" dxfId="1383" priority="2148" operator="equal">
      <formula>""</formula>
    </cfRule>
  </conditionalFormatting>
  <conditionalFormatting sqref="C479">
    <cfRule type="expression" dxfId="1382" priority="2147">
      <formula>FIND("TOTAL",UPPER(#REF!))&gt;0</formula>
    </cfRule>
  </conditionalFormatting>
  <conditionalFormatting sqref="E474:E479">
    <cfRule type="cellIs" dxfId="1381" priority="2144" operator="equal">
      <formula>""</formula>
    </cfRule>
  </conditionalFormatting>
  <conditionalFormatting sqref="E474:E479">
    <cfRule type="expression" dxfId="1380" priority="2143">
      <formula>FIND("TOTAL",UPPER(#REF!))&gt;0</formula>
    </cfRule>
  </conditionalFormatting>
  <conditionalFormatting sqref="C488">
    <cfRule type="cellIs" dxfId="1379" priority="2140" operator="equal">
      <formula>""</formula>
    </cfRule>
  </conditionalFormatting>
  <conditionalFormatting sqref="C488">
    <cfRule type="expression" dxfId="1378" priority="2139">
      <formula>FIND("TOTAL",UPPER(#REF!))&gt;0</formula>
    </cfRule>
  </conditionalFormatting>
  <conditionalFormatting sqref="C482:C484">
    <cfRule type="cellIs" dxfId="1377" priority="2136" operator="equal">
      <formula>""</formula>
    </cfRule>
  </conditionalFormatting>
  <conditionalFormatting sqref="C482:C484">
    <cfRule type="expression" dxfId="1376" priority="2135">
      <formula>FIND("TOTAL",UPPER(#REF!))&gt;0</formula>
    </cfRule>
  </conditionalFormatting>
  <conditionalFormatting sqref="C485:C486">
    <cfRule type="cellIs" dxfId="1375" priority="2132" operator="equal">
      <formula>""</formula>
    </cfRule>
  </conditionalFormatting>
  <conditionalFormatting sqref="C485:C486">
    <cfRule type="expression" dxfId="1374" priority="2131">
      <formula>FIND("TOTAL",UPPER(#REF!))&gt;0</formula>
    </cfRule>
  </conditionalFormatting>
  <conditionalFormatting sqref="C487">
    <cfRule type="expression" dxfId="1373" priority="2127">
      <formula>FIND("TOTAL",UPPER(#REF!))&gt;0</formula>
    </cfRule>
  </conditionalFormatting>
  <conditionalFormatting sqref="E482:E487">
    <cfRule type="cellIs" dxfId="1372" priority="2124" operator="equal">
      <formula>""</formula>
    </cfRule>
  </conditionalFormatting>
  <conditionalFormatting sqref="E482:E487">
    <cfRule type="expression" dxfId="1371" priority="2123">
      <formula>FIND("TOTAL",UPPER(#REF!))&gt;0</formula>
    </cfRule>
  </conditionalFormatting>
  <conditionalFormatting sqref="C525:C526">
    <cfRule type="cellIs" dxfId="1370" priority="2032" operator="equal">
      <formula>""</formula>
    </cfRule>
  </conditionalFormatting>
  <conditionalFormatting sqref="C496">
    <cfRule type="cellIs" dxfId="1369" priority="2120" operator="equal">
      <formula>""</formula>
    </cfRule>
  </conditionalFormatting>
  <conditionalFormatting sqref="C496">
    <cfRule type="expression" dxfId="1368" priority="2119">
      <formula>FIND("TOTAL",UPPER(#REF!))&gt;0</formula>
    </cfRule>
  </conditionalFormatting>
  <conditionalFormatting sqref="C490:C492">
    <cfRule type="expression" dxfId="1367" priority="2115">
      <formula>FIND("TOTAL",UPPER(#REF!))&gt;0</formula>
    </cfRule>
  </conditionalFormatting>
  <conditionalFormatting sqref="C493:C494">
    <cfRule type="cellIs" dxfId="1366" priority="2112" operator="equal">
      <formula>""</formula>
    </cfRule>
  </conditionalFormatting>
  <conditionalFormatting sqref="C493:C494">
    <cfRule type="expression" dxfId="1365" priority="2111">
      <formula>FIND("TOTAL",UPPER(#REF!))&gt;0</formula>
    </cfRule>
  </conditionalFormatting>
  <conditionalFormatting sqref="C495">
    <cfRule type="cellIs" dxfId="1364" priority="2108" operator="equal">
      <formula>""</formula>
    </cfRule>
  </conditionalFormatting>
  <conditionalFormatting sqref="C495">
    <cfRule type="expression" dxfId="1363" priority="2107">
      <formula>FIND("TOTAL",UPPER(#REF!))&gt;0</formula>
    </cfRule>
  </conditionalFormatting>
  <conditionalFormatting sqref="E490:E495">
    <cfRule type="cellIs" dxfId="1362" priority="2104" operator="equal">
      <formula>""</formula>
    </cfRule>
  </conditionalFormatting>
  <conditionalFormatting sqref="E490:E495">
    <cfRule type="expression" dxfId="1361" priority="2103">
      <formula>FIND("TOTAL",UPPER(#REF!))&gt;0</formula>
    </cfRule>
  </conditionalFormatting>
  <conditionalFormatting sqref="C532:C536">
    <cfRule type="cellIs" dxfId="1360" priority="2018" operator="equal">
      <formula>""</formula>
    </cfRule>
  </conditionalFormatting>
  <conditionalFormatting sqref="C504">
    <cfRule type="cellIs" dxfId="1359" priority="2100" operator="equal">
      <formula>""</formula>
    </cfRule>
  </conditionalFormatting>
  <conditionalFormatting sqref="C504">
    <cfRule type="expression" dxfId="1358" priority="2099">
      <formula>FIND("TOTAL",UPPER(#REF!))&gt;0</formula>
    </cfRule>
  </conditionalFormatting>
  <conditionalFormatting sqref="C498:C500">
    <cfRule type="cellIs" dxfId="1357" priority="2096" operator="equal">
      <formula>""</formula>
    </cfRule>
  </conditionalFormatting>
  <conditionalFormatting sqref="C498:C500">
    <cfRule type="expression" dxfId="1356" priority="2095">
      <formula>FIND("TOTAL",UPPER(#REF!))&gt;0</formula>
    </cfRule>
  </conditionalFormatting>
  <conditionalFormatting sqref="C501:C502">
    <cfRule type="cellIs" dxfId="1355" priority="2092" operator="equal">
      <formula>""</formula>
    </cfRule>
  </conditionalFormatting>
  <conditionalFormatting sqref="C501:C502">
    <cfRule type="expression" dxfId="1354" priority="2091">
      <formula>FIND("TOTAL",UPPER(#REF!))&gt;0</formula>
    </cfRule>
  </conditionalFormatting>
  <conditionalFormatting sqref="C503">
    <cfRule type="cellIs" dxfId="1353" priority="2088" operator="equal">
      <formula>""</formula>
    </cfRule>
  </conditionalFormatting>
  <conditionalFormatting sqref="C503">
    <cfRule type="expression" dxfId="1352" priority="2087">
      <formula>FIND("TOTAL",UPPER(#REF!))&gt;0</formula>
    </cfRule>
  </conditionalFormatting>
  <conditionalFormatting sqref="E498:E503">
    <cfRule type="cellIs" dxfId="1351" priority="2084" operator="equal">
      <formula>""</formula>
    </cfRule>
  </conditionalFormatting>
  <conditionalFormatting sqref="E498:E503">
    <cfRule type="expression" dxfId="1350" priority="2083">
      <formula>FIND("TOTAL",UPPER(#REF!))&gt;0</formula>
    </cfRule>
  </conditionalFormatting>
  <conditionalFormatting sqref="C512">
    <cfRule type="cellIs" dxfId="1349" priority="2080" operator="equal">
      <formula>""</formula>
    </cfRule>
  </conditionalFormatting>
  <conditionalFormatting sqref="C512">
    <cfRule type="expression" dxfId="1348" priority="2079">
      <formula>FIND("TOTAL",UPPER(#REF!))&gt;0</formula>
    </cfRule>
  </conditionalFormatting>
  <conditionalFormatting sqref="C506:C508">
    <cfRule type="cellIs" dxfId="1347" priority="2076" operator="equal">
      <formula>""</formula>
    </cfRule>
  </conditionalFormatting>
  <conditionalFormatting sqref="C506:C508">
    <cfRule type="expression" dxfId="1346" priority="2075">
      <formula>FIND("TOTAL",UPPER(#REF!))&gt;0</formula>
    </cfRule>
  </conditionalFormatting>
  <conditionalFormatting sqref="C509:C510">
    <cfRule type="cellIs" dxfId="1345" priority="2072" operator="equal">
      <formula>""</formula>
    </cfRule>
  </conditionalFormatting>
  <conditionalFormatting sqref="C509:C510">
    <cfRule type="expression" dxfId="1344" priority="2071">
      <formula>FIND("TOTAL",UPPER(#REF!))&gt;0</formula>
    </cfRule>
  </conditionalFormatting>
  <conditionalFormatting sqref="C511">
    <cfRule type="cellIs" dxfId="1343" priority="2068" operator="equal">
      <formula>""</formula>
    </cfRule>
  </conditionalFormatting>
  <conditionalFormatting sqref="C511">
    <cfRule type="expression" dxfId="1342" priority="2067">
      <formula>FIND("TOTAL",UPPER(#REF!))&gt;0</formula>
    </cfRule>
  </conditionalFormatting>
  <conditionalFormatting sqref="E506:E511">
    <cfRule type="cellIs" dxfId="1341" priority="2064" operator="equal">
      <formula>""</formula>
    </cfRule>
  </conditionalFormatting>
  <conditionalFormatting sqref="E506:E511">
    <cfRule type="expression" dxfId="1340" priority="2063">
      <formula>FIND("TOTAL",UPPER(#REF!))&gt;0</formula>
    </cfRule>
  </conditionalFormatting>
  <conditionalFormatting sqref="C539">
    <cfRule type="cellIs" dxfId="1339" priority="1990" operator="equal">
      <formula>""</formula>
    </cfRule>
  </conditionalFormatting>
  <conditionalFormatting sqref="C520">
    <cfRule type="expression" dxfId="1338" priority="2059">
      <formula>FIND("TOTAL",UPPER(#REF!))&gt;0</formula>
    </cfRule>
  </conditionalFormatting>
  <conditionalFormatting sqref="C514:C516">
    <cfRule type="cellIs" dxfId="1337" priority="2056" operator="equal">
      <formula>""</formula>
    </cfRule>
  </conditionalFormatting>
  <conditionalFormatting sqref="C514:C516">
    <cfRule type="expression" dxfId="1336" priority="2055">
      <formula>FIND("TOTAL",UPPER(#REF!))&gt;0</formula>
    </cfRule>
  </conditionalFormatting>
  <conditionalFormatting sqref="C517:C518">
    <cfRule type="cellIs" dxfId="1335" priority="2052" operator="equal">
      <formula>""</formula>
    </cfRule>
  </conditionalFormatting>
  <conditionalFormatting sqref="C517:C518">
    <cfRule type="expression" dxfId="1334" priority="2051">
      <formula>FIND("TOTAL",UPPER(#REF!))&gt;0</formula>
    </cfRule>
  </conditionalFormatting>
  <conditionalFormatting sqref="C519">
    <cfRule type="cellIs" dxfId="1333" priority="2048" operator="equal">
      <formula>""</formula>
    </cfRule>
  </conditionalFormatting>
  <conditionalFormatting sqref="C519">
    <cfRule type="expression" dxfId="1332" priority="2047">
      <formula>FIND("TOTAL",UPPER(#REF!))&gt;0</formula>
    </cfRule>
  </conditionalFormatting>
  <conditionalFormatting sqref="E514:E519">
    <cfRule type="cellIs" dxfId="1331" priority="2044" operator="equal">
      <formula>""</formula>
    </cfRule>
  </conditionalFormatting>
  <conditionalFormatting sqref="E514:E519">
    <cfRule type="expression" dxfId="1330" priority="2043">
      <formula>FIND("TOTAL",UPPER(#REF!))&gt;0</formula>
    </cfRule>
  </conditionalFormatting>
  <conditionalFormatting sqref="C528">
    <cfRule type="cellIs" dxfId="1329" priority="2040" operator="equal">
      <formula>""</formula>
    </cfRule>
  </conditionalFormatting>
  <conditionalFormatting sqref="C528">
    <cfRule type="expression" dxfId="1328" priority="2039">
      <formula>FIND("TOTAL",UPPER(#REF!))&gt;0</formula>
    </cfRule>
  </conditionalFormatting>
  <conditionalFormatting sqref="C522:C524">
    <cfRule type="cellIs" dxfId="1327" priority="2036" operator="equal">
      <formula>""</formula>
    </cfRule>
  </conditionalFormatting>
  <conditionalFormatting sqref="C522:C524">
    <cfRule type="expression" dxfId="1326" priority="2035">
      <formula>FIND("TOTAL",UPPER(#REF!))&gt;0</formula>
    </cfRule>
  </conditionalFormatting>
  <conditionalFormatting sqref="C525:C526">
    <cfRule type="expression" dxfId="1325" priority="2031">
      <formula>FIND("TOTAL",UPPER(#REF!))&gt;0</formula>
    </cfRule>
  </conditionalFormatting>
  <conditionalFormatting sqref="C527">
    <cfRule type="cellIs" dxfId="1324" priority="2028" operator="equal">
      <formula>""</formula>
    </cfRule>
  </conditionalFormatting>
  <conditionalFormatting sqref="C527">
    <cfRule type="expression" dxfId="1323" priority="2027">
      <formula>FIND("TOTAL",UPPER(#REF!))&gt;0</formula>
    </cfRule>
  </conditionalFormatting>
  <conditionalFormatting sqref="E522:E527">
    <cfRule type="cellIs" dxfId="1322" priority="2024" operator="equal">
      <formula>""</formula>
    </cfRule>
  </conditionalFormatting>
  <conditionalFormatting sqref="E522:E527">
    <cfRule type="expression" dxfId="1321" priority="2023">
      <formula>FIND("TOTAL",UPPER(#REF!))&gt;0</formula>
    </cfRule>
  </conditionalFormatting>
  <conditionalFormatting sqref="C532:C536">
    <cfRule type="expression" dxfId="1320" priority="2017">
      <formula>FIND("TOTAL",UPPER(#REF!))&gt;0</formula>
    </cfRule>
  </conditionalFormatting>
  <conditionalFormatting sqref="C544">
    <cfRule type="cellIs" dxfId="1319" priority="1950" operator="equal">
      <formula>""</formula>
    </cfRule>
  </conditionalFormatting>
  <conditionalFormatting sqref="C538">
    <cfRule type="cellIs" dxfId="1318" priority="1998" operator="equal">
      <formula>""</formula>
    </cfRule>
  </conditionalFormatting>
  <conditionalFormatting sqref="C538">
    <cfRule type="expression" dxfId="1317" priority="1997">
      <formula>FIND("TOTAL",UPPER(#REF!))&gt;0</formula>
    </cfRule>
  </conditionalFormatting>
  <conditionalFormatting sqref="C539">
    <cfRule type="expression" dxfId="1316" priority="1989">
      <formula>FIND("TOTAL",UPPER(#REF!))&gt;0</formula>
    </cfRule>
  </conditionalFormatting>
  <conditionalFormatting sqref="C540">
    <cfRule type="cellIs" dxfId="1315" priority="1982" operator="equal">
      <formula>""</formula>
    </cfRule>
  </conditionalFormatting>
  <conditionalFormatting sqref="C540">
    <cfRule type="expression" dxfId="1314" priority="1981">
      <formula>FIND("TOTAL",UPPER(#REF!))&gt;0</formula>
    </cfRule>
  </conditionalFormatting>
  <conditionalFormatting sqref="C542">
    <cfRule type="cellIs" dxfId="1313" priority="1966" operator="equal">
      <formula>""</formula>
    </cfRule>
  </conditionalFormatting>
  <conditionalFormatting sqref="C542">
    <cfRule type="expression" dxfId="1312" priority="1965">
      <formula>FIND("TOTAL",UPPER(#REF!))&gt;0</formula>
    </cfRule>
  </conditionalFormatting>
  <conditionalFormatting sqref="C543">
    <cfRule type="cellIs" dxfId="1311" priority="1958" operator="equal">
      <formula>""</formula>
    </cfRule>
  </conditionalFormatting>
  <conditionalFormatting sqref="C543">
    <cfRule type="expression" dxfId="1310" priority="1957">
      <formula>FIND("TOTAL",UPPER(#REF!))&gt;0</formula>
    </cfRule>
  </conditionalFormatting>
  <conditionalFormatting sqref="C544">
    <cfRule type="expression" dxfId="1309" priority="1949">
      <formula>FIND("TOTAL",UPPER(#REF!))&gt;0</formula>
    </cfRule>
  </conditionalFormatting>
  <conditionalFormatting sqref="C545">
    <cfRule type="cellIs" dxfId="1308" priority="1942" operator="equal">
      <formula>""</formula>
    </cfRule>
  </conditionalFormatting>
  <conditionalFormatting sqref="C545">
    <cfRule type="expression" dxfId="1307" priority="1941">
      <formula>FIND("TOTAL",UPPER(#REF!))&gt;0</formula>
    </cfRule>
  </conditionalFormatting>
  <conditionalFormatting sqref="C546">
    <cfRule type="cellIs" dxfId="1306" priority="1934" operator="equal">
      <formula>""</formula>
    </cfRule>
  </conditionalFormatting>
  <conditionalFormatting sqref="C546">
    <cfRule type="expression" dxfId="1305" priority="1933">
      <formula>FIND("TOTAL",UPPER(#REF!))&gt;0</formula>
    </cfRule>
  </conditionalFormatting>
  <conditionalFormatting sqref="C553">
    <cfRule type="cellIs" dxfId="1304" priority="1878" operator="equal">
      <formula>""</formula>
    </cfRule>
  </conditionalFormatting>
  <conditionalFormatting sqref="C548">
    <cfRule type="cellIs" dxfId="1303" priority="1918" operator="equal">
      <formula>""</formula>
    </cfRule>
  </conditionalFormatting>
  <conditionalFormatting sqref="C548">
    <cfRule type="expression" dxfId="1302" priority="1917">
      <formula>FIND("TOTAL",UPPER(#REF!))&gt;0</formula>
    </cfRule>
  </conditionalFormatting>
  <conditionalFormatting sqref="C549">
    <cfRule type="cellIs" dxfId="1301" priority="1910" operator="equal">
      <formula>""</formula>
    </cfRule>
  </conditionalFormatting>
  <conditionalFormatting sqref="C549">
    <cfRule type="expression" dxfId="1300" priority="1909">
      <formula>FIND("TOTAL",UPPER(#REF!))&gt;0</formula>
    </cfRule>
  </conditionalFormatting>
  <conditionalFormatting sqref="C550">
    <cfRule type="cellIs" dxfId="1299" priority="1902" operator="equal">
      <formula>""</formula>
    </cfRule>
  </conditionalFormatting>
  <conditionalFormatting sqref="C550">
    <cfRule type="expression" dxfId="1298" priority="1901">
      <formula>FIND("TOTAL",UPPER(#REF!))&gt;0</formula>
    </cfRule>
  </conditionalFormatting>
  <conditionalFormatting sqref="C557">
    <cfRule type="cellIs" dxfId="1297" priority="1846" operator="equal">
      <formula>""</formula>
    </cfRule>
  </conditionalFormatting>
  <conditionalFormatting sqref="C553">
    <cfRule type="expression" dxfId="1296" priority="1877">
      <formula>FIND("TOTAL",UPPER(#REF!))&gt;0</formula>
    </cfRule>
  </conditionalFormatting>
  <conditionalFormatting sqref="C554">
    <cfRule type="cellIs" dxfId="1295" priority="1870" operator="equal">
      <formula>""</formula>
    </cfRule>
  </conditionalFormatting>
  <conditionalFormatting sqref="C554">
    <cfRule type="expression" dxfId="1294" priority="1869">
      <formula>FIND("TOTAL",UPPER(#REF!))&gt;0</formula>
    </cfRule>
  </conditionalFormatting>
  <conditionalFormatting sqref="C555">
    <cfRule type="cellIs" dxfId="1293" priority="1862" operator="equal">
      <formula>""</formula>
    </cfRule>
  </conditionalFormatting>
  <conditionalFormatting sqref="C555">
    <cfRule type="expression" dxfId="1292" priority="1861">
      <formula>FIND("TOTAL",UPPER(#REF!))&gt;0</formula>
    </cfRule>
  </conditionalFormatting>
  <conditionalFormatting sqref="C556">
    <cfRule type="expression" dxfId="1291" priority="1853">
      <formula>FIND("TOTAL",UPPER(#REF!))&gt;0</formula>
    </cfRule>
  </conditionalFormatting>
  <conditionalFormatting sqref="C557">
    <cfRule type="expression" dxfId="1290" priority="1845">
      <formula>FIND("TOTAL",UPPER(#REF!))&gt;0</formula>
    </cfRule>
  </conditionalFormatting>
  <conditionalFormatting sqref="C558">
    <cfRule type="cellIs" dxfId="1289" priority="1838" operator="equal">
      <formula>""</formula>
    </cfRule>
  </conditionalFormatting>
  <conditionalFormatting sqref="C558">
    <cfRule type="expression" dxfId="1288" priority="1837">
      <formula>FIND("TOTAL",UPPER(#REF!))&gt;0</formula>
    </cfRule>
  </conditionalFormatting>
  <conditionalFormatting sqref="C559">
    <cfRule type="cellIs" dxfId="1287" priority="1830" operator="equal">
      <formula>""</formula>
    </cfRule>
  </conditionalFormatting>
  <conditionalFormatting sqref="C559">
    <cfRule type="expression" dxfId="1286" priority="1829">
      <formula>FIND("TOTAL",UPPER(#REF!))&gt;0</formula>
    </cfRule>
  </conditionalFormatting>
  <conditionalFormatting sqref="C561">
    <cfRule type="cellIs" dxfId="1285" priority="1822" operator="equal">
      <formula>""</formula>
    </cfRule>
  </conditionalFormatting>
  <conditionalFormatting sqref="C561">
    <cfRule type="expression" dxfId="1284" priority="1821">
      <formula>FIND("TOTAL",UPPER(#REF!))&gt;0</formula>
    </cfRule>
  </conditionalFormatting>
  <conditionalFormatting sqref="C562">
    <cfRule type="cellIs" dxfId="1283" priority="1814" operator="equal">
      <formula>""</formula>
    </cfRule>
  </conditionalFormatting>
  <conditionalFormatting sqref="C562">
    <cfRule type="expression" dxfId="1282" priority="1813">
      <formula>FIND("TOTAL",UPPER(#REF!))&gt;0</formula>
    </cfRule>
  </conditionalFormatting>
  <conditionalFormatting sqref="C563">
    <cfRule type="cellIs" dxfId="1281" priority="1806" operator="equal">
      <formula>""</formula>
    </cfRule>
  </conditionalFormatting>
  <conditionalFormatting sqref="C563">
    <cfRule type="expression" dxfId="1280" priority="1805">
      <formula>FIND("TOTAL",UPPER(#REF!))&gt;0</formula>
    </cfRule>
  </conditionalFormatting>
  <conditionalFormatting sqref="C564">
    <cfRule type="cellIs" dxfId="1279" priority="1798" operator="equal">
      <formula>""</formula>
    </cfRule>
  </conditionalFormatting>
  <conditionalFormatting sqref="C564">
    <cfRule type="expression" dxfId="1278" priority="1797">
      <formula>FIND("TOTAL",UPPER(#REF!))&gt;0</formula>
    </cfRule>
  </conditionalFormatting>
  <conditionalFormatting sqref="C565">
    <cfRule type="cellIs" dxfId="1277" priority="1790" operator="equal">
      <formula>""</formula>
    </cfRule>
  </conditionalFormatting>
  <conditionalFormatting sqref="C565">
    <cfRule type="expression" dxfId="1276" priority="1789">
      <formula>FIND("TOTAL",UPPER(#REF!))&gt;0</formula>
    </cfRule>
  </conditionalFormatting>
  <conditionalFormatting sqref="C566">
    <cfRule type="expression" dxfId="1275" priority="1773">
      <formula>FIND("TOTAL",UPPER(#REF!))&gt;0</formula>
    </cfRule>
  </conditionalFormatting>
  <conditionalFormatting sqref="C567">
    <cfRule type="cellIs" dxfId="1274" priority="1766" operator="equal">
      <formula>""</formula>
    </cfRule>
  </conditionalFormatting>
  <conditionalFormatting sqref="C567">
    <cfRule type="expression" dxfId="1273" priority="1765">
      <formula>FIND("TOTAL",UPPER(#REF!))&gt;0</formula>
    </cfRule>
  </conditionalFormatting>
  <conditionalFormatting sqref="C569">
    <cfRule type="cellIs" dxfId="1272" priority="1758" operator="equal">
      <formula>""</formula>
    </cfRule>
  </conditionalFormatting>
  <conditionalFormatting sqref="C569">
    <cfRule type="expression" dxfId="1271" priority="1757">
      <formula>FIND("TOTAL",UPPER(#REF!))&gt;0</formula>
    </cfRule>
  </conditionalFormatting>
  <conditionalFormatting sqref="C570">
    <cfRule type="expression" dxfId="1270" priority="1749">
      <formula>FIND("TOTAL",UPPER(#REF!))&gt;0</formula>
    </cfRule>
  </conditionalFormatting>
  <conditionalFormatting sqref="C571">
    <cfRule type="cellIs" dxfId="1269" priority="1742" operator="equal">
      <formula>""</formula>
    </cfRule>
  </conditionalFormatting>
  <conditionalFormatting sqref="C571">
    <cfRule type="expression" dxfId="1268" priority="1741">
      <formula>FIND("TOTAL",UPPER(#REF!))&gt;0</formula>
    </cfRule>
  </conditionalFormatting>
  <conditionalFormatting sqref="C572">
    <cfRule type="cellIs" dxfId="1267" priority="1734" operator="equal">
      <formula>""</formula>
    </cfRule>
  </conditionalFormatting>
  <conditionalFormatting sqref="C572">
    <cfRule type="expression" dxfId="1266" priority="1733">
      <formula>FIND("TOTAL",UPPER(#REF!))&gt;0</formula>
    </cfRule>
  </conditionalFormatting>
  <conditionalFormatting sqref="C573">
    <cfRule type="cellIs" dxfId="1265" priority="1726" operator="equal">
      <formula>""</formula>
    </cfRule>
  </conditionalFormatting>
  <conditionalFormatting sqref="C573">
    <cfRule type="expression" dxfId="1264" priority="1725">
      <formula>FIND("TOTAL",UPPER(#REF!))&gt;0</formula>
    </cfRule>
  </conditionalFormatting>
  <conditionalFormatting sqref="C574">
    <cfRule type="cellIs" dxfId="1263" priority="1718" operator="equal">
      <formula>""</formula>
    </cfRule>
  </conditionalFormatting>
  <conditionalFormatting sqref="C574">
    <cfRule type="expression" dxfId="1262" priority="1717">
      <formula>FIND("TOTAL",UPPER(#REF!))&gt;0</formula>
    </cfRule>
  </conditionalFormatting>
  <conditionalFormatting sqref="C575">
    <cfRule type="cellIs" dxfId="1261" priority="1710" operator="equal">
      <formula>""</formula>
    </cfRule>
  </conditionalFormatting>
  <conditionalFormatting sqref="C575">
    <cfRule type="expression" dxfId="1260" priority="1709">
      <formula>FIND("TOTAL",UPPER(#REF!))&gt;0</formula>
    </cfRule>
  </conditionalFormatting>
  <conditionalFormatting sqref="C578">
    <cfRule type="cellIs" dxfId="1259" priority="1670" operator="equal">
      <formula>""</formula>
    </cfRule>
  </conditionalFormatting>
  <conditionalFormatting sqref="C579">
    <cfRule type="cellIs" dxfId="1258" priority="1662" operator="equal">
      <formula>""</formula>
    </cfRule>
  </conditionalFormatting>
  <conditionalFormatting sqref="C577">
    <cfRule type="cellIs" dxfId="1257" priority="1678" operator="equal">
      <formula>""</formula>
    </cfRule>
  </conditionalFormatting>
  <conditionalFormatting sqref="C577">
    <cfRule type="expression" dxfId="1256" priority="1677">
      <formula>FIND("TOTAL",UPPER(#REF!))&gt;0</formula>
    </cfRule>
  </conditionalFormatting>
  <conditionalFormatting sqref="C578">
    <cfRule type="expression" dxfId="1255" priority="1669">
      <formula>FIND("TOTAL",UPPER(#REF!))&gt;0</formula>
    </cfRule>
  </conditionalFormatting>
  <conditionalFormatting sqref="C579">
    <cfRule type="expression" dxfId="1254" priority="1661">
      <formula>FIND("TOTAL",UPPER(#REF!))&gt;0</formula>
    </cfRule>
  </conditionalFormatting>
  <conditionalFormatting sqref="C580">
    <cfRule type="cellIs" dxfId="1253" priority="1654" operator="equal">
      <formula>""</formula>
    </cfRule>
  </conditionalFormatting>
  <conditionalFormatting sqref="C580">
    <cfRule type="expression" dxfId="1252" priority="1653">
      <formula>FIND("TOTAL",UPPER(#REF!))&gt;0</formula>
    </cfRule>
  </conditionalFormatting>
  <conditionalFormatting sqref="C581">
    <cfRule type="cellIs" dxfId="1251" priority="1646" operator="equal">
      <formula>""</formula>
    </cfRule>
  </conditionalFormatting>
  <conditionalFormatting sqref="C581">
    <cfRule type="expression" dxfId="1250" priority="1645">
      <formula>FIND("TOTAL",UPPER(#REF!))&gt;0</formula>
    </cfRule>
  </conditionalFormatting>
  <conditionalFormatting sqref="C582">
    <cfRule type="cellIs" dxfId="1249" priority="1638" operator="equal">
      <formula>""</formula>
    </cfRule>
  </conditionalFormatting>
  <conditionalFormatting sqref="C582">
    <cfRule type="expression" dxfId="1248" priority="1637">
      <formula>FIND("TOTAL",UPPER(#REF!))&gt;0</formula>
    </cfRule>
  </conditionalFormatting>
  <conditionalFormatting sqref="C583">
    <cfRule type="cellIs" dxfId="1247" priority="1630" operator="equal">
      <formula>""</formula>
    </cfRule>
  </conditionalFormatting>
  <conditionalFormatting sqref="C583">
    <cfRule type="expression" dxfId="1246" priority="1629">
      <formula>FIND("TOTAL",UPPER(#REF!))&gt;0</formula>
    </cfRule>
  </conditionalFormatting>
  <conditionalFormatting sqref="C586">
    <cfRule type="cellIs" dxfId="1245" priority="1606" operator="equal">
      <formula>""</formula>
    </cfRule>
  </conditionalFormatting>
  <conditionalFormatting sqref="C586">
    <cfRule type="expression" dxfId="1244" priority="1605">
      <formula>FIND("TOTAL",UPPER(#REF!))&gt;0</formula>
    </cfRule>
  </conditionalFormatting>
  <conditionalFormatting sqref="C136">
    <cfRule type="cellIs" dxfId="1243" priority="1582" operator="equal">
      <formula>""</formula>
    </cfRule>
  </conditionalFormatting>
  <conditionalFormatting sqref="C136">
    <cfRule type="expression" dxfId="1242" priority="1581">
      <formula>FIND("TOTAL",UPPER(#REF!))&gt;0</formula>
    </cfRule>
  </conditionalFormatting>
  <conditionalFormatting sqref="C137">
    <cfRule type="cellIs" dxfId="1241" priority="1580" operator="equal">
      <formula>""</formula>
    </cfRule>
  </conditionalFormatting>
  <conditionalFormatting sqref="C137">
    <cfRule type="expression" dxfId="1240" priority="1579">
      <formula>FIND("TOTAL",UPPER(#REF!))&gt;0</formula>
    </cfRule>
  </conditionalFormatting>
  <conditionalFormatting sqref="C138">
    <cfRule type="cellIs" dxfId="1239" priority="1578" operator="equal">
      <formula>""</formula>
    </cfRule>
  </conditionalFormatting>
  <conditionalFormatting sqref="C138">
    <cfRule type="expression" dxfId="1238" priority="1577">
      <formula>FIND("TOTAL",UPPER(#REF!))&gt;0</formula>
    </cfRule>
  </conditionalFormatting>
  <conditionalFormatting sqref="D27:D28">
    <cfRule type="cellIs" dxfId="1237" priority="1570" operator="equal">
      <formula>""</formula>
    </cfRule>
  </conditionalFormatting>
  <conditionalFormatting sqref="D27:D28">
    <cfRule type="expression" dxfId="1236" priority="1569">
      <formula>FIND("TOTAL",UPPER(#REF!))&gt;0</formula>
    </cfRule>
  </conditionalFormatting>
  <conditionalFormatting sqref="D30:D32">
    <cfRule type="cellIs" dxfId="1235" priority="1568" operator="equal">
      <formula>""</formula>
    </cfRule>
  </conditionalFormatting>
  <conditionalFormatting sqref="D30:D32">
    <cfRule type="expression" dxfId="1234" priority="1567">
      <formula>FIND("TOTAL",UPPER(#REF!))&gt;0</formula>
    </cfRule>
  </conditionalFormatting>
  <conditionalFormatting sqref="D35">
    <cfRule type="cellIs" dxfId="1233" priority="1566" operator="equal">
      <formula>""</formula>
    </cfRule>
  </conditionalFormatting>
  <conditionalFormatting sqref="D35">
    <cfRule type="expression" dxfId="1232" priority="1565">
      <formula>FIND("TOTAL",UPPER(#REF!))&gt;0</formula>
    </cfRule>
  </conditionalFormatting>
  <conditionalFormatting sqref="D34">
    <cfRule type="cellIs" dxfId="1231" priority="1564" operator="equal">
      <formula>""</formula>
    </cfRule>
  </conditionalFormatting>
  <conditionalFormatting sqref="D34">
    <cfRule type="expression" dxfId="1230" priority="1563">
      <formula>FIND("TOTAL",UPPER(#REF!))&gt;0</formula>
    </cfRule>
  </conditionalFormatting>
  <conditionalFormatting sqref="D36:D37">
    <cfRule type="cellIs" dxfId="1229" priority="1562" operator="equal">
      <formula>""</formula>
    </cfRule>
  </conditionalFormatting>
  <conditionalFormatting sqref="D36:D37">
    <cfRule type="expression" dxfId="1228" priority="1561">
      <formula>FIND("TOTAL",UPPER(#REF!))&gt;0</formula>
    </cfRule>
  </conditionalFormatting>
  <conditionalFormatting sqref="D40">
    <cfRule type="cellIs" dxfId="1227" priority="1558" operator="equal">
      <formula>""</formula>
    </cfRule>
  </conditionalFormatting>
  <conditionalFormatting sqref="D40">
    <cfRule type="expression" dxfId="1226" priority="1557">
      <formula>FIND("TOTAL",UPPER(#REF!))&gt;0</formula>
    </cfRule>
  </conditionalFormatting>
  <conditionalFormatting sqref="D39">
    <cfRule type="cellIs" dxfId="1225" priority="1556" operator="equal">
      <formula>""</formula>
    </cfRule>
  </conditionalFormatting>
  <conditionalFormatting sqref="D39">
    <cfRule type="expression" dxfId="1224" priority="1555">
      <formula>FIND("TOTAL",UPPER(#REF!))&gt;0</formula>
    </cfRule>
  </conditionalFormatting>
  <conditionalFormatting sqref="D41:D42">
    <cfRule type="cellIs" dxfId="1223" priority="1554" operator="equal">
      <formula>""</formula>
    </cfRule>
  </conditionalFormatting>
  <conditionalFormatting sqref="D41:D42">
    <cfRule type="expression" dxfId="1222" priority="1553">
      <formula>FIND("TOTAL",UPPER(#REF!))&gt;0</formula>
    </cfRule>
  </conditionalFormatting>
  <conditionalFormatting sqref="D53:D54">
    <cfRule type="cellIs" dxfId="1221" priority="1536" operator="equal">
      <formula>""</formula>
    </cfRule>
  </conditionalFormatting>
  <conditionalFormatting sqref="D53:D54">
    <cfRule type="expression" dxfId="1220" priority="1535">
      <formula>FIND("TOTAL",UPPER(#REF!))&gt;0</formula>
    </cfRule>
  </conditionalFormatting>
  <conditionalFormatting sqref="D45">
    <cfRule type="cellIs" dxfId="1219" priority="1550" operator="equal">
      <formula>""</formula>
    </cfRule>
  </conditionalFormatting>
  <conditionalFormatting sqref="D45">
    <cfRule type="expression" dxfId="1218" priority="1549">
      <formula>FIND("TOTAL",UPPER(#REF!))&gt;0</formula>
    </cfRule>
  </conditionalFormatting>
  <conditionalFormatting sqref="D44">
    <cfRule type="cellIs" dxfId="1217" priority="1548" operator="equal">
      <formula>""</formula>
    </cfRule>
  </conditionalFormatting>
  <conditionalFormatting sqref="D44">
    <cfRule type="expression" dxfId="1216" priority="1547">
      <formula>FIND("TOTAL",UPPER(#REF!))&gt;0</formula>
    </cfRule>
  </conditionalFormatting>
  <conditionalFormatting sqref="D46:D47">
    <cfRule type="cellIs" dxfId="1215" priority="1546" operator="equal">
      <formula>""</formula>
    </cfRule>
  </conditionalFormatting>
  <conditionalFormatting sqref="D46:D47">
    <cfRule type="expression" dxfId="1214" priority="1545">
      <formula>FIND("TOTAL",UPPER(#REF!))&gt;0</formula>
    </cfRule>
  </conditionalFormatting>
  <conditionalFormatting sqref="D48">
    <cfRule type="cellIs" dxfId="1213" priority="1542" operator="equal">
      <formula>""</formula>
    </cfRule>
  </conditionalFormatting>
  <conditionalFormatting sqref="D48">
    <cfRule type="expression" dxfId="1212" priority="1541">
      <formula>FIND("TOTAL",UPPER(#REF!))&gt;0</formula>
    </cfRule>
  </conditionalFormatting>
  <conditionalFormatting sqref="D52">
    <cfRule type="cellIs" dxfId="1211" priority="1540" operator="equal">
      <formula>""</formula>
    </cfRule>
  </conditionalFormatting>
  <conditionalFormatting sqref="D52">
    <cfRule type="expression" dxfId="1210" priority="1539">
      <formula>FIND("TOTAL",UPPER(#REF!))&gt;0</formula>
    </cfRule>
  </conditionalFormatting>
  <conditionalFormatting sqref="D51">
    <cfRule type="cellIs" dxfId="1209" priority="1538" operator="equal">
      <formula>""</formula>
    </cfRule>
  </conditionalFormatting>
  <conditionalFormatting sqref="D51">
    <cfRule type="expression" dxfId="1208" priority="1537">
      <formula>FIND("TOTAL",UPPER(#REF!))&gt;0</formula>
    </cfRule>
  </conditionalFormatting>
  <conditionalFormatting sqref="D214">
    <cfRule type="cellIs" dxfId="1207" priority="1312" operator="equal">
      <formula>""</formula>
    </cfRule>
  </conditionalFormatting>
  <conditionalFormatting sqref="D214">
    <cfRule type="expression" dxfId="1206" priority="1311">
      <formula>FIND("TOTAL",UPPER(#REF!))&gt;0</formula>
    </cfRule>
  </conditionalFormatting>
  <conditionalFormatting sqref="D55">
    <cfRule type="cellIs" dxfId="1205" priority="1532" operator="equal">
      <formula>""</formula>
    </cfRule>
  </conditionalFormatting>
  <conditionalFormatting sqref="D55">
    <cfRule type="expression" dxfId="1204" priority="1531">
      <formula>FIND("TOTAL",UPPER(#REF!))&gt;0</formula>
    </cfRule>
  </conditionalFormatting>
  <conditionalFormatting sqref="D50">
    <cfRule type="cellIs" dxfId="1203" priority="1530" operator="equal">
      <formula>""</formula>
    </cfRule>
  </conditionalFormatting>
  <conditionalFormatting sqref="D50">
    <cfRule type="expression" dxfId="1202" priority="1529">
      <formula>FIND("TOTAL",UPPER(#REF!))&gt;0</formula>
    </cfRule>
  </conditionalFormatting>
  <conditionalFormatting sqref="D57">
    <cfRule type="cellIs" dxfId="1201" priority="1528" operator="equal">
      <formula>""</formula>
    </cfRule>
  </conditionalFormatting>
  <conditionalFormatting sqref="D57">
    <cfRule type="expression" dxfId="1200" priority="1527">
      <formula>FIND("TOTAL",UPPER(#REF!))&gt;0</formula>
    </cfRule>
  </conditionalFormatting>
  <conditionalFormatting sqref="D59">
    <cfRule type="cellIs" dxfId="1199" priority="1524" operator="equal">
      <formula>""</formula>
    </cfRule>
  </conditionalFormatting>
  <conditionalFormatting sqref="D59">
    <cfRule type="expression" dxfId="1198" priority="1523">
      <formula>FIND("TOTAL",UPPER(#REF!))&gt;0</formula>
    </cfRule>
  </conditionalFormatting>
  <conditionalFormatting sqref="D61:D62">
    <cfRule type="cellIs" dxfId="1197" priority="1520" operator="equal">
      <formula>""</formula>
    </cfRule>
  </conditionalFormatting>
  <conditionalFormatting sqref="D61:D62">
    <cfRule type="expression" dxfId="1196" priority="1519">
      <formula>FIND("TOTAL",UPPER(#REF!))&gt;0</formula>
    </cfRule>
  </conditionalFormatting>
  <conditionalFormatting sqref="D60">
    <cfRule type="cellIs" dxfId="1195" priority="1522" operator="equal">
      <formula>""</formula>
    </cfRule>
  </conditionalFormatting>
  <conditionalFormatting sqref="D60">
    <cfRule type="expression" dxfId="1194" priority="1521">
      <formula>FIND("TOTAL",UPPER(#REF!))&gt;0</formula>
    </cfRule>
  </conditionalFormatting>
  <conditionalFormatting sqref="D63">
    <cfRule type="cellIs" dxfId="1193" priority="1516" operator="equal">
      <formula>""</formula>
    </cfRule>
  </conditionalFormatting>
  <conditionalFormatting sqref="D63">
    <cfRule type="expression" dxfId="1192" priority="1515">
      <formula>FIND("TOTAL",UPPER(#REF!))&gt;0</formula>
    </cfRule>
  </conditionalFormatting>
  <conditionalFormatting sqref="D66">
    <cfRule type="cellIs" dxfId="1191" priority="1514" operator="equal">
      <formula>""</formula>
    </cfRule>
  </conditionalFormatting>
  <conditionalFormatting sqref="D66">
    <cfRule type="expression" dxfId="1190" priority="1513">
      <formula>FIND("TOTAL",UPPER(#REF!))&gt;0</formula>
    </cfRule>
  </conditionalFormatting>
  <conditionalFormatting sqref="D68:D69">
    <cfRule type="cellIs" dxfId="1189" priority="1510" operator="equal">
      <formula>""</formula>
    </cfRule>
  </conditionalFormatting>
  <conditionalFormatting sqref="D68:D69">
    <cfRule type="expression" dxfId="1188" priority="1509">
      <formula>FIND("TOTAL",UPPER(#REF!))&gt;0</formula>
    </cfRule>
  </conditionalFormatting>
  <conditionalFormatting sqref="D67">
    <cfRule type="cellIs" dxfId="1187" priority="1512" operator="equal">
      <formula>""</formula>
    </cfRule>
  </conditionalFormatting>
  <conditionalFormatting sqref="D67">
    <cfRule type="expression" dxfId="1186" priority="1511">
      <formula>FIND("TOTAL",UPPER(#REF!))&gt;0</formula>
    </cfRule>
  </conditionalFormatting>
  <conditionalFormatting sqref="D70">
    <cfRule type="cellIs" dxfId="1185" priority="1506" operator="equal">
      <formula>""</formula>
    </cfRule>
  </conditionalFormatting>
  <conditionalFormatting sqref="D70">
    <cfRule type="expression" dxfId="1184" priority="1505">
      <formula>FIND("TOTAL",UPPER(#REF!))&gt;0</formula>
    </cfRule>
  </conditionalFormatting>
  <conditionalFormatting sqref="D72">
    <cfRule type="cellIs" dxfId="1183" priority="1504" operator="equal">
      <formula>""</formula>
    </cfRule>
  </conditionalFormatting>
  <conditionalFormatting sqref="D72">
    <cfRule type="expression" dxfId="1182" priority="1503">
      <formula>FIND("TOTAL",UPPER(#REF!))&gt;0</formula>
    </cfRule>
  </conditionalFormatting>
  <conditionalFormatting sqref="D73">
    <cfRule type="cellIs" dxfId="1181" priority="1502" operator="equal">
      <formula>""</formula>
    </cfRule>
  </conditionalFormatting>
  <conditionalFormatting sqref="D73">
    <cfRule type="expression" dxfId="1180" priority="1501">
      <formula>FIND("TOTAL",UPPER(#REF!))&gt;0</formula>
    </cfRule>
  </conditionalFormatting>
  <conditionalFormatting sqref="D75:D76">
    <cfRule type="cellIs" dxfId="1179" priority="1498" operator="equal">
      <formula>""</formula>
    </cfRule>
  </conditionalFormatting>
  <conditionalFormatting sqref="D75:D76">
    <cfRule type="expression" dxfId="1178" priority="1497">
      <formula>FIND("TOTAL",UPPER(#REF!))&gt;0</formula>
    </cfRule>
  </conditionalFormatting>
  <conditionalFormatting sqref="D74">
    <cfRule type="cellIs" dxfId="1177" priority="1500" operator="equal">
      <formula>""</formula>
    </cfRule>
  </conditionalFormatting>
  <conditionalFormatting sqref="D74">
    <cfRule type="expression" dxfId="1176" priority="1499">
      <formula>FIND("TOTAL",UPPER(#REF!))&gt;0</formula>
    </cfRule>
  </conditionalFormatting>
  <conditionalFormatting sqref="D77">
    <cfRule type="cellIs" dxfId="1175" priority="1494" operator="equal">
      <formula>""</formula>
    </cfRule>
  </conditionalFormatting>
  <conditionalFormatting sqref="D77">
    <cfRule type="expression" dxfId="1174" priority="1493">
      <formula>FIND("TOTAL",UPPER(#REF!))&gt;0</formula>
    </cfRule>
  </conditionalFormatting>
  <conditionalFormatting sqref="D79">
    <cfRule type="cellIs" dxfId="1173" priority="1492" operator="equal">
      <formula>""</formula>
    </cfRule>
  </conditionalFormatting>
  <conditionalFormatting sqref="D79">
    <cfRule type="expression" dxfId="1172" priority="1491">
      <formula>FIND("TOTAL",UPPER(#REF!))&gt;0</formula>
    </cfRule>
  </conditionalFormatting>
  <conditionalFormatting sqref="D80">
    <cfRule type="cellIs" dxfId="1171" priority="1490" operator="equal">
      <formula>""</formula>
    </cfRule>
  </conditionalFormatting>
  <conditionalFormatting sqref="D80">
    <cfRule type="expression" dxfId="1170" priority="1489">
      <formula>FIND("TOTAL",UPPER(#REF!))&gt;0</formula>
    </cfRule>
  </conditionalFormatting>
  <conditionalFormatting sqref="D82:D83">
    <cfRule type="cellIs" dxfId="1169" priority="1486" operator="equal">
      <formula>""</formula>
    </cfRule>
  </conditionalFormatting>
  <conditionalFormatting sqref="D82:D83">
    <cfRule type="expression" dxfId="1168" priority="1485">
      <formula>FIND("TOTAL",UPPER(#REF!))&gt;0</formula>
    </cfRule>
  </conditionalFormatting>
  <conditionalFormatting sqref="D81">
    <cfRule type="cellIs" dxfId="1167" priority="1488" operator="equal">
      <formula>""</formula>
    </cfRule>
  </conditionalFormatting>
  <conditionalFormatting sqref="D81">
    <cfRule type="expression" dxfId="1166" priority="1487">
      <formula>FIND("TOTAL",UPPER(#REF!))&gt;0</formula>
    </cfRule>
  </conditionalFormatting>
  <conditionalFormatting sqref="D84">
    <cfRule type="cellIs" dxfId="1165" priority="1482" operator="equal">
      <formula>""</formula>
    </cfRule>
  </conditionalFormatting>
  <conditionalFormatting sqref="D84">
    <cfRule type="expression" dxfId="1164" priority="1481">
      <formula>FIND("TOTAL",UPPER(#REF!))&gt;0</formula>
    </cfRule>
  </conditionalFormatting>
  <conditionalFormatting sqref="D87">
    <cfRule type="cellIs" dxfId="1163" priority="1478" operator="equal">
      <formula>""</formula>
    </cfRule>
  </conditionalFormatting>
  <conditionalFormatting sqref="D87">
    <cfRule type="expression" dxfId="1162" priority="1477">
      <formula>FIND("TOTAL",UPPER(#REF!))&gt;0</formula>
    </cfRule>
  </conditionalFormatting>
  <conditionalFormatting sqref="D89:D90">
    <cfRule type="cellIs" dxfId="1161" priority="1474" operator="equal">
      <formula>""</formula>
    </cfRule>
  </conditionalFormatting>
  <conditionalFormatting sqref="D89:D90">
    <cfRule type="expression" dxfId="1160" priority="1473">
      <formula>FIND("TOTAL",UPPER(#REF!))&gt;0</formula>
    </cfRule>
  </conditionalFormatting>
  <conditionalFormatting sqref="D88">
    <cfRule type="cellIs" dxfId="1159" priority="1476" operator="equal">
      <formula>""</formula>
    </cfRule>
  </conditionalFormatting>
  <conditionalFormatting sqref="D88">
    <cfRule type="expression" dxfId="1158" priority="1475">
      <formula>FIND("TOTAL",UPPER(#REF!))&gt;0</formula>
    </cfRule>
  </conditionalFormatting>
  <conditionalFormatting sqref="D91">
    <cfRule type="cellIs" dxfId="1157" priority="1470" operator="equal">
      <formula>""</formula>
    </cfRule>
  </conditionalFormatting>
  <conditionalFormatting sqref="D91">
    <cfRule type="expression" dxfId="1156" priority="1469">
      <formula>FIND("TOTAL",UPPER(#REF!))&gt;0</formula>
    </cfRule>
  </conditionalFormatting>
  <conditionalFormatting sqref="D93">
    <cfRule type="cellIs" dxfId="1155" priority="1468" operator="equal">
      <formula>""</formula>
    </cfRule>
  </conditionalFormatting>
  <conditionalFormatting sqref="D93">
    <cfRule type="expression" dxfId="1154" priority="1467">
      <formula>FIND("TOTAL",UPPER(#REF!))&gt;0</formula>
    </cfRule>
  </conditionalFormatting>
  <conditionalFormatting sqref="D95:D96">
    <cfRule type="cellIs" dxfId="1153" priority="1464" operator="equal">
      <formula>""</formula>
    </cfRule>
  </conditionalFormatting>
  <conditionalFormatting sqref="D95:D96">
    <cfRule type="expression" dxfId="1152" priority="1463">
      <formula>FIND("TOTAL",UPPER(#REF!))&gt;0</formula>
    </cfRule>
  </conditionalFormatting>
  <conditionalFormatting sqref="D94">
    <cfRule type="cellIs" dxfId="1151" priority="1466" operator="equal">
      <formula>""</formula>
    </cfRule>
  </conditionalFormatting>
  <conditionalFormatting sqref="D94">
    <cfRule type="expression" dxfId="1150" priority="1465">
      <formula>FIND("TOTAL",UPPER(#REF!))&gt;0</formula>
    </cfRule>
  </conditionalFormatting>
  <conditionalFormatting sqref="D97">
    <cfRule type="cellIs" dxfId="1149" priority="1460" operator="equal">
      <formula>""</formula>
    </cfRule>
  </conditionalFormatting>
  <conditionalFormatting sqref="D97">
    <cfRule type="expression" dxfId="1148" priority="1459">
      <formula>FIND("TOTAL",UPPER(#REF!))&gt;0</formula>
    </cfRule>
  </conditionalFormatting>
  <conditionalFormatting sqref="D99">
    <cfRule type="cellIs" dxfId="1147" priority="1458" operator="equal">
      <formula>""</formula>
    </cfRule>
  </conditionalFormatting>
  <conditionalFormatting sqref="D99">
    <cfRule type="expression" dxfId="1146" priority="1457">
      <formula>FIND("TOTAL",UPPER(#REF!))&gt;0</formula>
    </cfRule>
  </conditionalFormatting>
  <conditionalFormatting sqref="D101">
    <cfRule type="cellIs" dxfId="1145" priority="1454" operator="equal">
      <formula>""</formula>
    </cfRule>
  </conditionalFormatting>
  <conditionalFormatting sqref="D101">
    <cfRule type="expression" dxfId="1144" priority="1453">
      <formula>FIND("TOTAL",UPPER(#REF!))&gt;0</formula>
    </cfRule>
  </conditionalFormatting>
  <conditionalFormatting sqref="D100">
    <cfRule type="cellIs" dxfId="1143" priority="1456" operator="equal">
      <formula>""</formula>
    </cfRule>
  </conditionalFormatting>
  <conditionalFormatting sqref="D100">
    <cfRule type="expression" dxfId="1142" priority="1455">
      <formula>FIND("TOTAL",UPPER(#REF!))&gt;0</formula>
    </cfRule>
  </conditionalFormatting>
  <conditionalFormatting sqref="D102">
    <cfRule type="cellIs" dxfId="1141" priority="1450" operator="equal">
      <formula>""</formula>
    </cfRule>
  </conditionalFormatting>
  <conditionalFormatting sqref="D102">
    <cfRule type="expression" dxfId="1140" priority="1449">
      <formula>FIND("TOTAL",UPPER(#REF!))&gt;0</formula>
    </cfRule>
  </conditionalFormatting>
  <conditionalFormatting sqref="D104">
    <cfRule type="cellIs" dxfId="1139" priority="1448" operator="equal">
      <formula>""</formula>
    </cfRule>
  </conditionalFormatting>
  <conditionalFormatting sqref="D104">
    <cfRule type="expression" dxfId="1138" priority="1447">
      <formula>FIND("TOTAL",UPPER(#REF!))&gt;0</formula>
    </cfRule>
  </conditionalFormatting>
  <conditionalFormatting sqref="D106">
    <cfRule type="cellIs" dxfId="1137" priority="1444" operator="equal">
      <formula>""</formula>
    </cfRule>
  </conditionalFormatting>
  <conditionalFormatting sqref="D106">
    <cfRule type="expression" dxfId="1136" priority="1443">
      <formula>FIND("TOTAL",UPPER(#REF!))&gt;0</formula>
    </cfRule>
  </conditionalFormatting>
  <conditionalFormatting sqref="D105">
    <cfRule type="cellIs" dxfId="1135" priority="1446" operator="equal">
      <formula>""</formula>
    </cfRule>
  </conditionalFormatting>
  <conditionalFormatting sqref="D105">
    <cfRule type="expression" dxfId="1134" priority="1445">
      <formula>FIND("TOTAL",UPPER(#REF!))&gt;0</formula>
    </cfRule>
  </conditionalFormatting>
  <conditionalFormatting sqref="D107">
    <cfRule type="cellIs" dxfId="1133" priority="1442" operator="equal">
      <formula>""</formula>
    </cfRule>
  </conditionalFormatting>
  <conditionalFormatting sqref="D107">
    <cfRule type="expression" dxfId="1132" priority="1441">
      <formula>FIND("TOTAL",UPPER(#REF!))&gt;0</formula>
    </cfRule>
  </conditionalFormatting>
  <conditionalFormatting sqref="D108">
    <cfRule type="cellIs" dxfId="1131" priority="1438" operator="equal">
      <formula>""</formula>
    </cfRule>
  </conditionalFormatting>
  <conditionalFormatting sqref="D108">
    <cfRule type="expression" dxfId="1130" priority="1437">
      <formula>FIND("TOTAL",UPPER(#REF!))&gt;0</formula>
    </cfRule>
  </conditionalFormatting>
  <conditionalFormatting sqref="D110">
    <cfRule type="cellIs" dxfId="1129" priority="1436" operator="equal">
      <formula>""</formula>
    </cfRule>
  </conditionalFormatting>
  <conditionalFormatting sqref="D110">
    <cfRule type="expression" dxfId="1128" priority="1435">
      <formula>FIND("TOTAL",UPPER(#REF!))&gt;0</formula>
    </cfRule>
  </conditionalFormatting>
  <conditionalFormatting sqref="D112">
    <cfRule type="cellIs" dxfId="1127" priority="1432" operator="equal">
      <formula>""</formula>
    </cfRule>
  </conditionalFormatting>
  <conditionalFormatting sqref="D112">
    <cfRule type="expression" dxfId="1126" priority="1431">
      <formula>FIND("TOTAL",UPPER(#REF!))&gt;0</formula>
    </cfRule>
  </conditionalFormatting>
  <conditionalFormatting sqref="D111">
    <cfRule type="cellIs" dxfId="1125" priority="1434" operator="equal">
      <formula>""</formula>
    </cfRule>
  </conditionalFormatting>
  <conditionalFormatting sqref="D111">
    <cfRule type="expression" dxfId="1124" priority="1433">
      <formula>FIND("TOTAL",UPPER(#REF!))&gt;0</formula>
    </cfRule>
  </conditionalFormatting>
  <conditionalFormatting sqref="D113">
    <cfRule type="cellIs" dxfId="1123" priority="1430" operator="equal">
      <formula>""</formula>
    </cfRule>
  </conditionalFormatting>
  <conditionalFormatting sqref="D113">
    <cfRule type="expression" dxfId="1122" priority="1429">
      <formula>FIND("TOTAL",UPPER(#REF!))&gt;0</formula>
    </cfRule>
  </conditionalFormatting>
  <conditionalFormatting sqref="D114">
    <cfRule type="cellIs" dxfId="1121" priority="1426" operator="equal">
      <formula>""</formula>
    </cfRule>
  </conditionalFormatting>
  <conditionalFormatting sqref="D114">
    <cfRule type="expression" dxfId="1120" priority="1425">
      <formula>FIND("TOTAL",UPPER(#REF!))&gt;0</formula>
    </cfRule>
  </conditionalFormatting>
  <conditionalFormatting sqref="D117">
    <cfRule type="cellIs" dxfId="1119" priority="1422" operator="equal">
      <formula>""</formula>
    </cfRule>
  </conditionalFormatting>
  <conditionalFormatting sqref="D117">
    <cfRule type="expression" dxfId="1118" priority="1421">
      <formula>FIND("TOTAL",UPPER(#REF!))&gt;0</formula>
    </cfRule>
  </conditionalFormatting>
  <conditionalFormatting sqref="D119">
    <cfRule type="cellIs" dxfId="1117" priority="1418" operator="equal">
      <formula>""</formula>
    </cfRule>
  </conditionalFormatting>
  <conditionalFormatting sqref="D119">
    <cfRule type="expression" dxfId="1116" priority="1417">
      <formula>FIND("TOTAL",UPPER(#REF!))&gt;0</formula>
    </cfRule>
  </conditionalFormatting>
  <conditionalFormatting sqref="D118">
    <cfRule type="cellIs" dxfId="1115" priority="1420" operator="equal">
      <formula>""</formula>
    </cfRule>
  </conditionalFormatting>
  <conditionalFormatting sqref="D118">
    <cfRule type="expression" dxfId="1114" priority="1419">
      <formula>FIND("TOTAL",UPPER(#REF!))&gt;0</formula>
    </cfRule>
  </conditionalFormatting>
  <conditionalFormatting sqref="D120:D124">
    <cfRule type="cellIs" dxfId="1113" priority="1416" operator="equal">
      <formula>""</formula>
    </cfRule>
  </conditionalFormatting>
  <conditionalFormatting sqref="D120:D124">
    <cfRule type="expression" dxfId="1112" priority="1415">
      <formula>FIND("TOTAL",UPPER(#REF!))&gt;0</formula>
    </cfRule>
  </conditionalFormatting>
  <conditionalFormatting sqref="D125">
    <cfRule type="cellIs" dxfId="1111" priority="1414" operator="equal">
      <formula>""</formula>
    </cfRule>
  </conditionalFormatting>
  <conditionalFormatting sqref="D125">
    <cfRule type="expression" dxfId="1110" priority="1413">
      <formula>FIND("TOTAL",UPPER(#REF!))&gt;0</formula>
    </cfRule>
  </conditionalFormatting>
  <conditionalFormatting sqref="D126">
    <cfRule type="cellIs" dxfId="1109" priority="1412" operator="equal">
      <formula>""</formula>
    </cfRule>
  </conditionalFormatting>
  <conditionalFormatting sqref="D126">
    <cfRule type="expression" dxfId="1108" priority="1411">
      <formula>FIND("TOTAL",UPPER(#REF!))&gt;0</formula>
    </cfRule>
  </conditionalFormatting>
  <conditionalFormatting sqref="D127">
    <cfRule type="cellIs" dxfId="1107" priority="1410" operator="equal">
      <formula>""</formula>
    </cfRule>
  </conditionalFormatting>
  <conditionalFormatting sqref="D127">
    <cfRule type="expression" dxfId="1106" priority="1409">
      <formula>FIND("TOTAL",UPPER(#REF!))&gt;0</formula>
    </cfRule>
  </conditionalFormatting>
  <conditionalFormatting sqref="D128">
    <cfRule type="cellIs" dxfId="1105" priority="1408" operator="equal">
      <formula>""</formula>
    </cfRule>
  </conditionalFormatting>
  <conditionalFormatting sqref="D128">
    <cfRule type="expression" dxfId="1104" priority="1407">
      <formula>FIND("TOTAL",UPPER(#REF!))&gt;0</formula>
    </cfRule>
  </conditionalFormatting>
  <conditionalFormatting sqref="D129">
    <cfRule type="cellIs" dxfId="1103" priority="1406" operator="equal">
      <formula>""</formula>
    </cfRule>
  </conditionalFormatting>
  <conditionalFormatting sqref="D129">
    <cfRule type="expression" dxfId="1102" priority="1405">
      <formula>FIND("TOTAL",UPPER(#REF!))&gt;0</formula>
    </cfRule>
  </conditionalFormatting>
  <conditionalFormatting sqref="D140">
    <cfRule type="cellIs" dxfId="1101" priority="1394" operator="equal">
      <formula>""</formula>
    </cfRule>
  </conditionalFormatting>
  <conditionalFormatting sqref="D140">
    <cfRule type="expression" dxfId="1100" priority="1393">
      <formula>FIND("TOTAL",UPPER(#REF!))&gt;0</formula>
    </cfRule>
  </conditionalFormatting>
  <conditionalFormatting sqref="D136">
    <cfRule type="cellIs" dxfId="1099" priority="1392" operator="equal">
      <formula>""</formula>
    </cfRule>
  </conditionalFormatting>
  <conditionalFormatting sqref="D136">
    <cfRule type="expression" dxfId="1098" priority="1391">
      <formula>FIND("TOTAL",UPPER(#REF!))&gt;0</formula>
    </cfRule>
  </conditionalFormatting>
  <conditionalFormatting sqref="D137">
    <cfRule type="cellIs" dxfId="1097" priority="1390" operator="equal">
      <formula>""</formula>
    </cfRule>
  </conditionalFormatting>
  <conditionalFormatting sqref="D137">
    <cfRule type="expression" dxfId="1096" priority="1389">
      <formula>FIND("TOTAL",UPPER(#REF!))&gt;0</formula>
    </cfRule>
  </conditionalFormatting>
  <conditionalFormatting sqref="D138">
    <cfRule type="cellIs" dxfId="1095" priority="1388" operator="equal">
      <formula>""</formula>
    </cfRule>
  </conditionalFormatting>
  <conditionalFormatting sqref="D138">
    <cfRule type="expression" dxfId="1094" priority="1387">
      <formula>FIND("TOTAL",UPPER(#REF!))&gt;0</formula>
    </cfRule>
  </conditionalFormatting>
  <conditionalFormatting sqref="D143">
    <cfRule type="cellIs" dxfId="1093" priority="1386" operator="equal">
      <formula>""</formula>
    </cfRule>
  </conditionalFormatting>
  <conditionalFormatting sqref="D143">
    <cfRule type="expression" dxfId="1092" priority="1385">
      <formula>FIND("TOTAL",UPPER(#REF!))&gt;0</formula>
    </cfRule>
  </conditionalFormatting>
  <conditionalFormatting sqref="D144">
    <cfRule type="cellIs" dxfId="1091" priority="1384" operator="equal">
      <formula>""</formula>
    </cfRule>
  </conditionalFormatting>
  <conditionalFormatting sqref="D144">
    <cfRule type="expression" dxfId="1090" priority="1383">
      <formula>FIND("TOTAL",UPPER(#REF!))&gt;0</formula>
    </cfRule>
  </conditionalFormatting>
  <conditionalFormatting sqref="D145">
    <cfRule type="cellIs" dxfId="1089" priority="1382" operator="equal">
      <formula>""</formula>
    </cfRule>
  </conditionalFormatting>
  <conditionalFormatting sqref="D145">
    <cfRule type="expression" dxfId="1088" priority="1381">
      <formula>FIND("TOTAL",UPPER(#REF!))&gt;0</formula>
    </cfRule>
  </conditionalFormatting>
  <conditionalFormatting sqref="D147">
    <cfRule type="cellIs" dxfId="1087" priority="1380" operator="equal">
      <formula>""</formula>
    </cfRule>
  </conditionalFormatting>
  <conditionalFormatting sqref="D147">
    <cfRule type="expression" dxfId="1086" priority="1379">
      <formula>FIND("TOTAL",UPPER(#REF!))&gt;0</formula>
    </cfRule>
  </conditionalFormatting>
  <conditionalFormatting sqref="D154:D155">
    <cfRule type="cellIs" dxfId="1085" priority="1378" operator="equal">
      <formula>""</formula>
    </cfRule>
  </conditionalFormatting>
  <conditionalFormatting sqref="D154:D155">
    <cfRule type="expression" dxfId="1084" priority="1377">
      <formula>FIND("TOTAL",UPPER(#REF!))&gt;0</formula>
    </cfRule>
  </conditionalFormatting>
  <conditionalFormatting sqref="D153">
    <cfRule type="cellIs" dxfId="1083" priority="1376" operator="equal">
      <formula>""</formula>
    </cfRule>
  </conditionalFormatting>
  <conditionalFormatting sqref="D153">
    <cfRule type="expression" dxfId="1082" priority="1375">
      <formula>FIND("TOTAL",UPPER(#REF!))&gt;0</formula>
    </cfRule>
  </conditionalFormatting>
  <conditionalFormatting sqref="D156">
    <cfRule type="cellIs" dxfId="1081" priority="1374" operator="equal">
      <formula>""</formula>
    </cfRule>
  </conditionalFormatting>
  <conditionalFormatting sqref="D156">
    <cfRule type="expression" dxfId="1080" priority="1373">
      <formula>FIND("TOTAL",UPPER(#REF!))&gt;0</formula>
    </cfRule>
  </conditionalFormatting>
  <conditionalFormatting sqref="D157">
    <cfRule type="cellIs" dxfId="1079" priority="1372" operator="equal">
      <formula>""</formula>
    </cfRule>
  </conditionalFormatting>
  <conditionalFormatting sqref="D157">
    <cfRule type="expression" dxfId="1078" priority="1371">
      <formula>FIND("TOTAL",UPPER(#REF!))&gt;0</formula>
    </cfRule>
  </conditionalFormatting>
  <conditionalFormatting sqref="D158">
    <cfRule type="cellIs" dxfId="1077" priority="1370" operator="equal">
      <formula>""</formula>
    </cfRule>
  </conditionalFormatting>
  <conditionalFormatting sqref="D158">
    <cfRule type="expression" dxfId="1076" priority="1369">
      <formula>FIND("TOTAL",UPPER(#REF!))&gt;0</formula>
    </cfRule>
  </conditionalFormatting>
  <conditionalFormatting sqref="D160">
    <cfRule type="cellIs" dxfId="1075" priority="1368" operator="equal">
      <formula>""</formula>
    </cfRule>
  </conditionalFormatting>
  <conditionalFormatting sqref="D160">
    <cfRule type="expression" dxfId="1074" priority="1367">
      <formula>FIND("TOTAL",UPPER(#REF!))&gt;0</formula>
    </cfRule>
  </conditionalFormatting>
  <conditionalFormatting sqref="D161">
    <cfRule type="cellIs" dxfId="1073" priority="1366" operator="equal">
      <formula>""</formula>
    </cfRule>
  </conditionalFormatting>
  <conditionalFormatting sqref="D161">
    <cfRule type="expression" dxfId="1072" priority="1365">
      <formula>FIND("TOTAL",UPPER(#REF!))&gt;0</formula>
    </cfRule>
  </conditionalFormatting>
  <conditionalFormatting sqref="D165">
    <cfRule type="cellIs" dxfId="1071" priority="1364" operator="equal">
      <formula>""</formula>
    </cfRule>
  </conditionalFormatting>
  <conditionalFormatting sqref="D165">
    <cfRule type="expression" dxfId="1070" priority="1363">
      <formula>FIND("TOTAL",UPPER(#REF!))&gt;0</formula>
    </cfRule>
  </conditionalFormatting>
  <conditionalFormatting sqref="D168">
    <cfRule type="cellIs" dxfId="1069" priority="1362" operator="equal">
      <formula>""</formula>
    </cfRule>
  </conditionalFormatting>
  <conditionalFormatting sqref="D168">
    <cfRule type="expression" dxfId="1068" priority="1361">
      <formula>FIND("TOTAL",UPPER(#REF!))&gt;0</formula>
    </cfRule>
  </conditionalFormatting>
  <conditionalFormatting sqref="D169">
    <cfRule type="cellIs" dxfId="1067" priority="1358" operator="equal">
      <formula>""</formula>
    </cfRule>
  </conditionalFormatting>
  <conditionalFormatting sqref="D169">
    <cfRule type="expression" dxfId="1066" priority="1357">
      <formula>FIND("TOTAL",UPPER(#REF!))&gt;0</formula>
    </cfRule>
  </conditionalFormatting>
  <conditionalFormatting sqref="D170">
    <cfRule type="cellIs" dxfId="1065" priority="1356" operator="equal">
      <formula>""</formula>
    </cfRule>
  </conditionalFormatting>
  <conditionalFormatting sqref="D170">
    <cfRule type="expression" dxfId="1064" priority="1355">
      <formula>FIND("TOTAL",UPPER(#REF!))&gt;0</formula>
    </cfRule>
  </conditionalFormatting>
  <conditionalFormatting sqref="D171">
    <cfRule type="cellIs" dxfId="1063" priority="1354" operator="equal">
      <formula>""</formula>
    </cfRule>
  </conditionalFormatting>
  <conditionalFormatting sqref="D171">
    <cfRule type="expression" dxfId="1062" priority="1353">
      <formula>FIND("TOTAL",UPPER(#REF!))&gt;0</formula>
    </cfRule>
  </conditionalFormatting>
  <conditionalFormatting sqref="D172">
    <cfRule type="cellIs" dxfId="1061" priority="1352" operator="equal">
      <formula>""</formula>
    </cfRule>
  </conditionalFormatting>
  <conditionalFormatting sqref="D172">
    <cfRule type="expression" dxfId="1060" priority="1351">
      <formula>FIND("TOTAL",UPPER(#REF!))&gt;0</formula>
    </cfRule>
  </conditionalFormatting>
  <conditionalFormatting sqref="D173">
    <cfRule type="cellIs" dxfId="1059" priority="1350" operator="equal">
      <formula>""</formula>
    </cfRule>
  </conditionalFormatting>
  <conditionalFormatting sqref="D173">
    <cfRule type="expression" dxfId="1058" priority="1349">
      <formula>FIND("TOTAL",UPPER(#REF!))&gt;0</formula>
    </cfRule>
  </conditionalFormatting>
  <conditionalFormatting sqref="D204">
    <cfRule type="cellIs" dxfId="1057" priority="1318" operator="equal">
      <formula>""</formula>
    </cfRule>
  </conditionalFormatting>
  <conditionalFormatting sqref="D204">
    <cfRule type="expression" dxfId="1056" priority="1317">
      <formula>FIND("TOTAL",UPPER(#REF!))&gt;0</formula>
    </cfRule>
  </conditionalFormatting>
  <conditionalFormatting sqref="D188">
    <cfRule type="cellIs" dxfId="1055" priority="1340" operator="equal">
      <formula>""</formula>
    </cfRule>
  </conditionalFormatting>
  <conditionalFormatting sqref="D188">
    <cfRule type="expression" dxfId="1054" priority="1339">
      <formula>FIND("TOTAL",UPPER(#REF!))&gt;0</formula>
    </cfRule>
  </conditionalFormatting>
  <conditionalFormatting sqref="D189">
    <cfRule type="cellIs" dxfId="1053" priority="1338" operator="equal">
      <formula>""</formula>
    </cfRule>
  </conditionalFormatting>
  <conditionalFormatting sqref="D189">
    <cfRule type="expression" dxfId="1052" priority="1337">
      <formula>FIND("TOTAL",UPPER(#REF!))&gt;0</formula>
    </cfRule>
  </conditionalFormatting>
  <conditionalFormatting sqref="C215">
    <cfRule type="cellIs" dxfId="1051" priority="1316" operator="equal">
      <formula>""</formula>
    </cfRule>
  </conditionalFormatting>
  <conditionalFormatting sqref="C215">
    <cfRule type="expression" dxfId="1050" priority="1315">
      <formula>FIND("TOTAL",UPPER(#REF!))&gt;0</formula>
    </cfRule>
  </conditionalFormatting>
  <conditionalFormatting sqref="C186">
    <cfRule type="cellIs" dxfId="1049" priority="1334" operator="equal">
      <formula>""</formula>
    </cfRule>
  </conditionalFormatting>
  <conditionalFormatting sqref="C186">
    <cfRule type="expression" dxfId="1048" priority="1333">
      <formula>FIND("TOTAL",UPPER(#REF!))&gt;0</formula>
    </cfRule>
  </conditionalFormatting>
  <conditionalFormatting sqref="C187">
    <cfRule type="cellIs" dxfId="1047" priority="1332" operator="equal">
      <formula>""</formula>
    </cfRule>
  </conditionalFormatting>
  <conditionalFormatting sqref="C187">
    <cfRule type="expression" dxfId="1046" priority="1331">
      <formula>FIND("TOTAL",UPPER(#REF!))&gt;0</formula>
    </cfRule>
  </conditionalFormatting>
  <conditionalFormatting sqref="C188">
    <cfRule type="cellIs" dxfId="1045" priority="1330" operator="equal">
      <formula>""</formula>
    </cfRule>
  </conditionalFormatting>
  <conditionalFormatting sqref="C188">
    <cfRule type="expression" dxfId="1044" priority="1329">
      <formula>FIND("TOTAL",UPPER(#REF!))&gt;0</formula>
    </cfRule>
  </conditionalFormatting>
  <conditionalFormatting sqref="C189">
    <cfRule type="cellIs" dxfId="1043" priority="1328" operator="equal">
      <formula>""</formula>
    </cfRule>
  </conditionalFormatting>
  <conditionalFormatting sqref="C189">
    <cfRule type="expression" dxfId="1042" priority="1327">
      <formula>FIND("TOTAL",UPPER(#REF!))&gt;0</formula>
    </cfRule>
  </conditionalFormatting>
  <conditionalFormatting sqref="C193">
    <cfRule type="cellIs" dxfId="1041" priority="1326" operator="equal">
      <formula>""</formula>
    </cfRule>
  </conditionalFormatting>
  <conditionalFormatting sqref="C193">
    <cfRule type="expression" dxfId="1040" priority="1325">
      <formula>FIND("TOTAL",UPPER(#REF!))&gt;0</formula>
    </cfRule>
  </conditionalFormatting>
  <conditionalFormatting sqref="C194">
    <cfRule type="cellIs" dxfId="1039" priority="1324" operator="equal">
      <formula>""</formula>
    </cfRule>
  </conditionalFormatting>
  <conditionalFormatting sqref="C194">
    <cfRule type="expression" dxfId="1038" priority="1323">
      <formula>FIND("TOTAL",UPPER(#REF!))&gt;0</formula>
    </cfRule>
  </conditionalFormatting>
  <conditionalFormatting sqref="D193">
    <cfRule type="cellIs" dxfId="1037" priority="1322" operator="equal">
      <formula>""</formula>
    </cfRule>
  </conditionalFormatting>
  <conditionalFormatting sqref="D193">
    <cfRule type="expression" dxfId="1036" priority="1321">
      <formula>FIND("TOTAL",UPPER(#REF!))&gt;0</formula>
    </cfRule>
  </conditionalFormatting>
  <conditionalFormatting sqref="D194">
    <cfRule type="cellIs" dxfId="1035" priority="1320" operator="equal">
      <formula>""</formula>
    </cfRule>
  </conditionalFormatting>
  <conditionalFormatting sqref="D194">
    <cfRule type="expression" dxfId="1034" priority="1319">
      <formula>FIND("TOTAL",UPPER(#REF!))&gt;0</formula>
    </cfRule>
  </conditionalFormatting>
  <conditionalFormatting sqref="D213">
    <cfRule type="expression" dxfId="1033" priority="1314">
      <formula>FIND("TOTAL",UPPER(#REF!))&gt;0</formula>
    </cfRule>
  </conditionalFormatting>
  <conditionalFormatting sqref="D213">
    <cfRule type="cellIs" dxfId="1032" priority="1313" operator="equal">
      <formula>""</formula>
    </cfRule>
  </conditionalFormatting>
  <conditionalFormatting sqref="D215">
    <cfRule type="cellIs" dxfId="1031" priority="1310" operator="equal">
      <formula>""</formula>
    </cfRule>
  </conditionalFormatting>
  <conditionalFormatting sqref="D215">
    <cfRule type="expression" dxfId="1030" priority="1309">
      <formula>FIND("TOTAL",UPPER(#REF!))&gt;0</formula>
    </cfRule>
  </conditionalFormatting>
  <conditionalFormatting sqref="C325">
    <cfRule type="cellIs" dxfId="1029" priority="1302" operator="equal">
      <formula>""</formula>
    </cfRule>
  </conditionalFormatting>
  <conditionalFormatting sqref="C325">
    <cfRule type="expression" dxfId="1028" priority="1301">
      <formula>FIND("TOTAL",UPPER(#REF!))&gt;0</formula>
    </cfRule>
  </conditionalFormatting>
  <conditionalFormatting sqref="D324">
    <cfRule type="cellIs" dxfId="1027" priority="1300" operator="equal">
      <formula>""</formula>
    </cfRule>
  </conditionalFormatting>
  <conditionalFormatting sqref="D324">
    <cfRule type="expression" dxfId="1026" priority="1299">
      <formula>FIND("TOTAL",UPPER(#REF!))&gt;0</formula>
    </cfRule>
  </conditionalFormatting>
  <conditionalFormatting sqref="C332">
    <cfRule type="cellIs" dxfId="1025" priority="1298" operator="equal">
      <formula>""</formula>
    </cfRule>
  </conditionalFormatting>
  <conditionalFormatting sqref="C332">
    <cfRule type="expression" dxfId="1024" priority="1297">
      <formula>FIND("TOTAL",UPPER(#REF!))&gt;0</formula>
    </cfRule>
  </conditionalFormatting>
  <conditionalFormatting sqref="D328:D330">
    <cfRule type="cellIs" dxfId="1023" priority="1296" operator="equal">
      <formula>""</formula>
    </cfRule>
  </conditionalFormatting>
  <conditionalFormatting sqref="D328:D330">
    <cfRule type="expression" dxfId="1022" priority="1295">
      <formula>FIND("TOTAL",UPPER(#REF!))&gt;0</formula>
    </cfRule>
  </conditionalFormatting>
  <conditionalFormatting sqref="D327">
    <cfRule type="cellIs" dxfId="1021" priority="1294" operator="equal">
      <formula>""</formula>
    </cfRule>
  </conditionalFormatting>
  <conditionalFormatting sqref="D327">
    <cfRule type="expression" dxfId="1020" priority="1293">
      <formula>FIND("TOTAL",UPPER(#REF!))&gt;0</formula>
    </cfRule>
  </conditionalFormatting>
  <conditionalFormatting sqref="D331">
    <cfRule type="cellIs" dxfId="1019" priority="1290" operator="equal">
      <formula>""</formula>
    </cfRule>
  </conditionalFormatting>
  <conditionalFormatting sqref="D331">
    <cfRule type="expression" dxfId="1018" priority="1289">
      <formula>FIND("TOTAL",UPPER(#REF!))&gt;0</formula>
    </cfRule>
  </conditionalFormatting>
  <conditionalFormatting sqref="D332">
    <cfRule type="cellIs" dxfId="1017" priority="1274" operator="equal">
      <formula>""</formula>
    </cfRule>
  </conditionalFormatting>
  <conditionalFormatting sqref="D332">
    <cfRule type="expression" dxfId="1016" priority="1273">
      <formula>FIND("TOTAL",UPPER(#REF!))&gt;0</formula>
    </cfRule>
  </conditionalFormatting>
  <conditionalFormatting sqref="D337:D339">
    <cfRule type="cellIs" dxfId="1015" priority="1240" operator="equal">
      <formula>""</formula>
    </cfRule>
  </conditionalFormatting>
  <conditionalFormatting sqref="D337:D339">
    <cfRule type="expression" dxfId="1014" priority="1239">
      <formula>FIND("TOTAL",UPPER(#REF!))&gt;0</formula>
    </cfRule>
  </conditionalFormatting>
  <conditionalFormatting sqref="D340">
    <cfRule type="cellIs" dxfId="1013" priority="1232" operator="equal">
      <formula>""</formula>
    </cfRule>
  </conditionalFormatting>
  <conditionalFormatting sqref="D340">
    <cfRule type="expression" dxfId="1012" priority="1231">
      <formula>FIND("TOTAL",UPPER(#REF!))&gt;0</formula>
    </cfRule>
  </conditionalFormatting>
  <conditionalFormatting sqref="D341">
    <cfRule type="cellIs" dxfId="1011" priority="1230" operator="equal">
      <formula>""</formula>
    </cfRule>
  </conditionalFormatting>
  <conditionalFormatting sqref="D341">
    <cfRule type="expression" dxfId="1010" priority="1229">
      <formula>FIND("TOTAL",UPPER(#REF!))&gt;0</formula>
    </cfRule>
  </conditionalFormatting>
  <conditionalFormatting sqref="D342">
    <cfRule type="cellIs" dxfId="1009" priority="1228" operator="equal">
      <formula>""</formula>
    </cfRule>
  </conditionalFormatting>
  <conditionalFormatting sqref="D342">
    <cfRule type="expression" dxfId="1008" priority="1227">
      <formula>FIND("TOTAL",UPPER(#REF!))&gt;0</formula>
    </cfRule>
  </conditionalFormatting>
  <conditionalFormatting sqref="D343">
    <cfRule type="cellIs" dxfId="1007" priority="1226" operator="equal">
      <formula>""</formula>
    </cfRule>
  </conditionalFormatting>
  <conditionalFormatting sqref="D343">
    <cfRule type="expression" dxfId="1006" priority="1225">
      <formula>FIND("TOTAL",UPPER(#REF!))&gt;0</formula>
    </cfRule>
  </conditionalFormatting>
  <conditionalFormatting sqref="D402">
    <cfRule type="cellIs" dxfId="1005" priority="1032" operator="equal">
      <formula>""</formula>
    </cfRule>
  </conditionalFormatting>
  <conditionalFormatting sqref="D345:D347">
    <cfRule type="cellIs" dxfId="1004" priority="1222" operator="equal">
      <formula>""</formula>
    </cfRule>
  </conditionalFormatting>
  <conditionalFormatting sqref="D345:D347">
    <cfRule type="expression" dxfId="1003" priority="1221">
      <formula>FIND("TOTAL",UPPER(#REF!))&gt;0</formula>
    </cfRule>
  </conditionalFormatting>
  <conditionalFormatting sqref="D348">
    <cfRule type="cellIs" dxfId="1002" priority="1220" operator="equal">
      <formula>""</formula>
    </cfRule>
  </conditionalFormatting>
  <conditionalFormatting sqref="D348">
    <cfRule type="expression" dxfId="1001" priority="1219">
      <formula>FIND("TOTAL",UPPER(#REF!))&gt;0</formula>
    </cfRule>
  </conditionalFormatting>
  <conditionalFormatting sqref="D349">
    <cfRule type="cellIs" dxfId="1000" priority="1218" operator="equal">
      <formula>""</formula>
    </cfRule>
  </conditionalFormatting>
  <conditionalFormatting sqref="D349">
    <cfRule type="expression" dxfId="999" priority="1217">
      <formula>FIND("TOTAL",UPPER(#REF!))&gt;0</formula>
    </cfRule>
  </conditionalFormatting>
  <conditionalFormatting sqref="D350">
    <cfRule type="cellIs" dxfId="998" priority="1216" operator="equal">
      <formula>""</formula>
    </cfRule>
  </conditionalFormatting>
  <conditionalFormatting sqref="D350">
    <cfRule type="expression" dxfId="997" priority="1215">
      <formula>FIND("TOTAL",UPPER(#REF!))&gt;0</formula>
    </cfRule>
  </conditionalFormatting>
  <conditionalFormatting sqref="D351">
    <cfRule type="cellIs" dxfId="996" priority="1214" operator="equal">
      <formula>""</formula>
    </cfRule>
  </conditionalFormatting>
  <conditionalFormatting sqref="D351">
    <cfRule type="expression" dxfId="995" priority="1213">
      <formula>FIND("TOTAL",UPPER(#REF!))&gt;0</formula>
    </cfRule>
  </conditionalFormatting>
  <conditionalFormatting sqref="C413">
    <cfRule type="cellIs" dxfId="994" priority="1026" operator="equal">
      <formula>""</formula>
    </cfRule>
  </conditionalFormatting>
  <conditionalFormatting sqref="D353:D354">
    <cfRule type="cellIs" dxfId="993" priority="1210" operator="equal">
      <formula>""</formula>
    </cfRule>
  </conditionalFormatting>
  <conditionalFormatting sqref="D353:D354">
    <cfRule type="expression" dxfId="992" priority="1209">
      <formula>FIND("TOTAL",UPPER(#REF!))&gt;0</formula>
    </cfRule>
  </conditionalFormatting>
  <conditionalFormatting sqref="D358">
    <cfRule type="cellIs" dxfId="991" priority="1202" operator="equal">
      <formula>""</formula>
    </cfRule>
  </conditionalFormatting>
  <conditionalFormatting sqref="D358">
    <cfRule type="expression" dxfId="990" priority="1201">
      <formula>FIND("TOTAL",UPPER(#REF!))&gt;0</formula>
    </cfRule>
  </conditionalFormatting>
  <conditionalFormatting sqref="C408">
    <cfRule type="cellIs" dxfId="989" priority="1018" operator="equal">
      <formula>""</formula>
    </cfRule>
  </conditionalFormatting>
  <conditionalFormatting sqref="D360:D361">
    <cfRule type="cellIs" dxfId="988" priority="1196" operator="equal">
      <formula>""</formula>
    </cfRule>
  </conditionalFormatting>
  <conditionalFormatting sqref="D360:D361">
    <cfRule type="expression" dxfId="987" priority="1195">
      <formula>FIND("TOTAL",UPPER(#REF!))&gt;0</formula>
    </cfRule>
  </conditionalFormatting>
  <conditionalFormatting sqref="D366">
    <cfRule type="cellIs" dxfId="986" priority="1186" operator="equal">
      <formula>""</formula>
    </cfRule>
  </conditionalFormatting>
  <conditionalFormatting sqref="D366">
    <cfRule type="expression" dxfId="985" priority="1185">
      <formula>FIND("TOTAL",UPPER(#REF!))&gt;0</formula>
    </cfRule>
  </conditionalFormatting>
  <conditionalFormatting sqref="D368:D369">
    <cfRule type="cellIs" dxfId="984" priority="1178" operator="equal">
      <formula>""</formula>
    </cfRule>
  </conditionalFormatting>
  <conditionalFormatting sqref="D368:D369">
    <cfRule type="expression" dxfId="983" priority="1177">
      <formula>FIND("TOTAL",UPPER(#REF!))&gt;0</formula>
    </cfRule>
  </conditionalFormatting>
  <conditionalFormatting sqref="D374">
    <cfRule type="cellIs" dxfId="982" priority="1172" operator="equal">
      <formula>""</formula>
    </cfRule>
  </conditionalFormatting>
  <conditionalFormatting sqref="D374">
    <cfRule type="expression" dxfId="981" priority="1171">
      <formula>FIND("TOTAL",UPPER(#REF!))&gt;0</formula>
    </cfRule>
  </conditionalFormatting>
  <conditionalFormatting sqref="C411">
    <cfRule type="cellIs" dxfId="980" priority="1000" operator="equal">
      <formula>""</formula>
    </cfRule>
  </conditionalFormatting>
  <conditionalFormatting sqref="D355">
    <cfRule type="cellIs" dxfId="979" priority="1166" operator="equal">
      <formula>""</formula>
    </cfRule>
  </conditionalFormatting>
  <conditionalFormatting sqref="D355">
    <cfRule type="expression" dxfId="978" priority="1165">
      <formula>FIND("TOTAL",UPPER(#REF!))&gt;0</formula>
    </cfRule>
  </conditionalFormatting>
  <conditionalFormatting sqref="D356">
    <cfRule type="cellIs" dxfId="977" priority="1164" operator="equal">
      <formula>""</formula>
    </cfRule>
  </conditionalFormatting>
  <conditionalFormatting sqref="D356">
    <cfRule type="expression" dxfId="976" priority="1163">
      <formula>FIND("TOTAL",UPPER(#REF!))&gt;0</formula>
    </cfRule>
  </conditionalFormatting>
  <conditionalFormatting sqref="D357">
    <cfRule type="cellIs" dxfId="975" priority="1162" operator="equal">
      <formula>""</formula>
    </cfRule>
  </conditionalFormatting>
  <conditionalFormatting sqref="D357">
    <cfRule type="expression" dxfId="974" priority="1161">
      <formula>FIND("TOTAL",UPPER(#REF!))&gt;0</formula>
    </cfRule>
  </conditionalFormatting>
  <conditionalFormatting sqref="D362">
    <cfRule type="cellIs" dxfId="973" priority="1160" operator="equal">
      <formula>""</formula>
    </cfRule>
  </conditionalFormatting>
  <conditionalFormatting sqref="D362">
    <cfRule type="expression" dxfId="972" priority="1159">
      <formula>FIND("TOTAL",UPPER(#REF!))&gt;0</formula>
    </cfRule>
  </conditionalFormatting>
  <conditionalFormatting sqref="D363">
    <cfRule type="cellIs" dxfId="971" priority="1154" operator="equal">
      <formula>""</formula>
    </cfRule>
  </conditionalFormatting>
  <conditionalFormatting sqref="D363">
    <cfRule type="expression" dxfId="970" priority="1153">
      <formula>FIND("TOTAL",UPPER(#REF!))&gt;0</formula>
    </cfRule>
  </conditionalFormatting>
  <conditionalFormatting sqref="D364">
    <cfRule type="cellIs" dxfId="969" priority="1152" operator="equal">
      <formula>""</formula>
    </cfRule>
  </conditionalFormatting>
  <conditionalFormatting sqref="D364">
    <cfRule type="expression" dxfId="968" priority="1151">
      <formula>FIND("TOTAL",UPPER(#REF!))&gt;0</formula>
    </cfRule>
  </conditionalFormatting>
  <conditionalFormatting sqref="D365">
    <cfRule type="cellIs" dxfId="967" priority="1150" operator="equal">
      <formula>""</formula>
    </cfRule>
  </conditionalFormatting>
  <conditionalFormatting sqref="D365">
    <cfRule type="expression" dxfId="966" priority="1149">
      <formula>FIND("TOTAL",UPPER(#REF!))&gt;0</formula>
    </cfRule>
  </conditionalFormatting>
  <conditionalFormatting sqref="D370">
    <cfRule type="cellIs" dxfId="965" priority="1148" operator="equal">
      <formula>""</formula>
    </cfRule>
  </conditionalFormatting>
  <conditionalFormatting sqref="D370">
    <cfRule type="expression" dxfId="964" priority="1147">
      <formula>FIND("TOTAL",UPPER(#REF!))&gt;0</formula>
    </cfRule>
  </conditionalFormatting>
  <conditionalFormatting sqref="D371">
    <cfRule type="cellIs" dxfId="963" priority="1142" operator="equal">
      <formula>""</formula>
    </cfRule>
  </conditionalFormatting>
  <conditionalFormatting sqref="D371">
    <cfRule type="expression" dxfId="962" priority="1141">
      <formula>FIND("TOTAL",UPPER(#REF!))&gt;0</formula>
    </cfRule>
  </conditionalFormatting>
  <conditionalFormatting sqref="D372">
    <cfRule type="cellIs" dxfId="961" priority="1140" operator="equal">
      <formula>""</formula>
    </cfRule>
  </conditionalFormatting>
  <conditionalFormatting sqref="D372">
    <cfRule type="expression" dxfId="960" priority="1139">
      <formula>FIND("TOTAL",UPPER(#REF!))&gt;0</formula>
    </cfRule>
  </conditionalFormatting>
  <conditionalFormatting sqref="D373">
    <cfRule type="cellIs" dxfId="959" priority="1138" operator="equal">
      <formula>""</formula>
    </cfRule>
  </conditionalFormatting>
  <conditionalFormatting sqref="D373">
    <cfRule type="expression" dxfId="958" priority="1137">
      <formula>FIND("TOTAL",UPPER(#REF!))&gt;0</formula>
    </cfRule>
  </conditionalFormatting>
  <conditionalFormatting sqref="D376">
    <cfRule type="cellIs" dxfId="957" priority="1136" operator="equal">
      <formula>""</formula>
    </cfRule>
  </conditionalFormatting>
  <conditionalFormatting sqref="D376">
    <cfRule type="expression" dxfId="956" priority="1135">
      <formula>FIND("TOTAL",UPPER(#REF!))&gt;0</formula>
    </cfRule>
  </conditionalFormatting>
  <conditionalFormatting sqref="D377">
    <cfRule type="cellIs" dxfId="955" priority="1134" operator="equal">
      <formula>""</formula>
    </cfRule>
  </conditionalFormatting>
  <conditionalFormatting sqref="D377">
    <cfRule type="expression" dxfId="954" priority="1133">
      <formula>FIND("TOTAL",UPPER(#REF!))&gt;0</formula>
    </cfRule>
  </conditionalFormatting>
  <conditionalFormatting sqref="D378">
    <cfRule type="cellIs" dxfId="953" priority="1132" operator="equal">
      <formula>""</formula>
    </cfRule>
  </conditionalFormatting>
  <conditionalFormatting sqref="D378">
    <cfRule type="expression" dxfId="952" priority="1131">
      <formula>FIND("TOTAL",UPPER(#REF!))&gt;0</formula>
    </cfRule>
  </conditionalFormatting>
  <conditionalFormatting sqref="D379">
    <cfRule type="cellIs" dxfId="951" priority="1130" operator="equal">
      <formula>""</formula>
    </cfRule>
  </conditionalFormatting>
  <conditionalFormatting sqref="D379">
    <cfRule type="expression" dxfId="950" priority="1129">
      <formula>FIND("TOTAL",UPPER(#REF!))&gt;0</formula>
    </cfRule>
  </conditionalFormatting>
  <conditionalFormatting sqref="D380">
    <cfRule type="cellIs" dxfId="949" priority="1128" operator="equal">
      <formula>""</formula>
    </cfRule>
  </conditionalFormatting>
  <conditionalFormatting sqref="D380">
    <cfRule type="expression" dxfId="948" priority="1127">
      <formula>FIND("TOTAL",UPPER(#REF!))&gt;0</formula>
    </cfRule>
  </conditionalFormatting>
  <conditionalFormatting sqref="D381">
    <cfRule type="cellIs" dxfId="947" priority="1126" operator="equal">
      <formula>""</formula>
    </cfRule>
  </conditionalFormatting>
  <conditionalFormatting sqref="D381">
    <cfRule type="expression" dxfId="946" priority="1125">
      <formula>FIND("TOTAL",UPPER(#REF!))&gt;0</formula>
    </cfRule>
  </conditionalFormatting>
  <conditionalFormatting sqref="D382">
    <cfRule type="cellIs" dxfId="945" priority="1124" operator="equal">
      <formula>""</formula>
    </cfRule>
  </conditionalFormatting>
  <conditionalFormatting sqref="D382">
    <cfRule type="expression" dxfId="944" priority="1123">
      <formula>FIND("TOTAL",UPPER(#REF!))&gt;0</formula>
    </cfRule>
  </conditionalFormatting>
  <conditionalFormatting sqref="D383">
    <cfRule type="cellIs" dxfId="943" priority="1122" operator="equal">
      <formula>""</formula>
    </cfRule>
  </conditionalFormatting>
  <conditionalFormatting sqref="D383">
    <cfRule type="expression" dxfId="942" priority="1121">
      <formula>FIND("TOTAL",UPPER(#REF!))&gt;0</formula>
    </cfRule>
  </conditionalFormatting>
  <conditionalFormatting sqref="D385">
    <cfRule type="cellIs" dxfId="941" priority="1120" operator="equal">
      <formula>""</formula>
    </cfRule>
  </conditionalFormatting>
  <conditionalFormatting sqref="D385">
    <cfRule type="expression" dxfId="940" priority="1119">
      <formula>FIND("TOTAL",UPPER(#REF!))&gt;0</formula>
    </cfRule>
  </conditionalFormatting>
  <conditionalFormatting sqref="D386">
    <cfRule type="cellIs" dxfId="939" priority="1118" operator="equal">
      <formula>""</formula>
    </cfRule>
  </conditionalFormatting>
  <conditionalFormatting sqref="D386">
    <cfRule type="expression" dxfId="938" priority="1117">
      <formula>FIND("TOTAL",UPPER(#REF!))&gt;0</formula>
    </cfRule>
  </conditionalFormatting>
  <conditionalFormatting sqref="D387">
    <cfRule type="cellIs" dxfId="937" priority="1116" operator="equal">
      <formula>""</formula>
    </cfRule>
  </conditionalFormatting>
  <conditionalFormatting sqref="D387">
    <cfRule type="expression" dxfId="936" priority="1115">
      <formula>FIND("TOTAL",UPPER(#REF!))&gt;0</formula>
    </cfRule>
  </conditionalFormatting>
  <conditionalFormatting sqref="C388">
    <cfRule type="cellIs" dxfId="935" priority="1110" operator="equal">
      <formula>""</formula>
    </cfRule>
  </conditionalFormatting>
  <conditionalFormatting sqref="C388">
    <cfRule type="expression" dxfId="934" priority="1109">
      <formula>FIND("TOTAL",UPPER(#REF!))&gt;0</formula>
    </cfRule>
  </conditionalFormatting>
  <conditionalFormatting sqref="C389">
    <cfRule type="cellIs" dxfId="933" priority="1108" operator="equal">
      <formula>""</formula>
    </cfRule>
  </conditionalFormatting>
  <conditionalFormatting sqref="C389">
    <cfRule type="expression" dxfId="932" priority="1107">
      <formula>FIND("TOTAL",UPPER(#REF!))&gt;0</formula>
    </cfRule>
  </conditionalFormatting>
  <conditionalFormatting sqref="D388">
    <cfRule type="cellIs" dxfId="931" priority="1106" operator="equal">
      <formula>""</formula>
    </cfRule>
  </conditionalFormatting>
  <conditionalFormatting sqref="D388">
    <cfRule type="expression" dxfId="930" priority="1105">
      <formula>FIND("TOTAL",UPPER(#REF!))&gt;0</formula>
    </cfRule>
  </conditionalFormatting>
  <conditionalFormatting sqref="D389">
    <cfRule type="cellIs" dxfId="929" priority="1104" operator="equal">
      <formula>""</formula>
    </cfRule>
  </conditionalFormatting>
  <conditionalFormatting sqref="D389">
    <cfRule type="expression" dxfId="928" priority="1103">
      <formula>FIND("TOTAL",UPPER(#REF!))&gt;0</formula>
    </cfRule>
  </conditionalFormatting>
  <conditionalFormatting sqref="D393">
    <cfRule type="cellIs" dxfId="927" priority="1102" operator="equal">
      <formula>""</formula>
    </cfRule>
  </conditionalFormatting>
  <conditionalFormatting sqref="D393">
    <cfRule type="expression" dxfId="926" priority="1101">
      <formula>FIND("TOTAL",UPPER(#REF!))&gt;0</formula>
    </cfRule>
  </conditionalFormatting>
  <conditionalFormatting sqref="D394">
    <cfRule type="cellIs" dxfId="925" priority="1100" operator="equal">
      <formula>""</formula>
    </cfRule>
  </conditionalFormatting>
  <conditionalFormatting sqref="D394">
    <cfRule type="expression" dxfId="924" priority="1099">
      <formula>FIND("TOTAL",UPPER(#REF!))&gt;0</formula>
    </cfRule>
  </conditionalFormatting>
  <conditionalFormatting sqref="D395">
    <cfRule type="cellIs" dxfId="923" priority="1098" operator="equal">
      <formula>""</formula>
    </cfRule>
  </conditionalFormatting>
  <conditionalFormatting sqref="D395">
    <cfRule type="expression" dxfId="922" priority="1097">
      <formula>FIND("TOTAL",UPPER(#REF!))&gt;0</formula>
    </cfRule>
  </conditionalFormatting>
  <conditionalFormatting sqref="C397">
    <cfRule type="cellIs" dxfId="921" priority="1094" operator="equal">
      <formula>""</formula>
    </cfRule>
  </conditionalFormatting>
  <conditionalFormatting sqref="C397">
    <cfRule type="expression" dxfId="920" priority="1093">
      <formula>FIND("TOTAL",UPPER(#REF!))&gt;0</formula>
    </cfRule>
  </conditionalFormatting>
  <conditionalFormatting sqref="D397">
    <cfRule type="cellIs" dxfId="919" priority="1092" operator="equal">
      <formula>""</formula>
    </cfRule>
  </conditionalFormatting>
  <conditionalFormatting sqref="D397">
    <cfRule type="expression" dxfId="918" priority="1091">
      <formula>FIND("TOTAL",UPPER(#REF!))&gt;0</formula>
    </cfRule>
  </conditionalFormatting>
  <conditionalFormatting sqref="C398">
    <cfRule type="cellIs" dxfId="917" priority="1088" operator="equal">
      <formula>""</formula>
    </cfRule>
  </conditionalFormatting>
  <conditionalFormatting sqref="C398">
    <cfRule type="expression" dxfId="916" priority="1087">
      <formula>FIND("TOTAL",UPPER(#REF!))&gt;0</formula>
    </cfRule>
  </conditionalFormatting>
  <conditionalFormatting sqref="D398">
    <cfRule type="cellIs" dxfId="915" priority="1086" operator="equal">
      <formula>""</formula>
    </cfRule>
  </conditionalFormatting>
  <conditionalFormatting sqref="D398">
    <cfRule type="expression" dxfId="914" priority="1085">
      <formula>FIND("TOTAL",UPPER(#REF!))&gt;0</formula>
    </cfRule>
  </conditionalFormatting>
  <conditionalFormatting sqref="C399">
    <cfRule type="cellIs" dxfId="913" priority="1082" operator="equal">
      <formula>""</formula>
    </cfRule>
  </conditionalFormatting>
  <conditionalFormatting sqref="C399">
    <cfRule type="expression" dxfId="912" priority="1081">
      <formula>FIND("TOTAL",UPPER(#REF!))&gt;0</formula>
    </cfRule>
  </conditionalFormatting>
  <conditionalFormatting sqref="D399">
    <cfRule type="cellIs" dxfId="911" priority="1080" operator="equal">
      <formula>""</formula>
    </cfRule>
  </conditionalFormatting>
  <conditionalFormatting sqref="D399">
    <cfRule type="expression" dxfId="910" priority="1079">
      <formula>FIND("TOTAL",UPPER(#REF!))&gt;0</formula>
    </cfRule>
  </conditionalFormatting>
  <conditionalFormatting sqref="C400">
    <cfRule type="cellIs" dxfId="909" priority="1076" operator="equal">
      <formula>""</formula>
    </cfRule>
  </conditionalFormatting>
  <conditionalFormatting sqref="C400">
    <cfRule type="expression" dxfId="908" priority="1075">
      <formula>FIND("TOTAL",UPPER(#REF!))&gt;0</formula>
    </cfRule>
  </conditionalFormatting>
  <conditionalFormatting sqref="D400">
    <cfRule type="cellIs" dxfId="907" priority="1074" operator="equal">
      <formula>""</formula>
    </cfRule>
  </conditionalFormatting>
  <conditionalFormatting sqref="D400">
    <cfRule type="expression" dxfId="906" priority="1073">
      <formula>FIND("TOTAL",UPPER(#REF!))&gt;0</formula>
    </cfRule>
  </conditionalFormatting>
  <conditionalFormatting sqref="C401">
    <cfRule type="cellIs" dxfId="905" priority="1070" operator="equal">
      <formula>""</formula>
    </cfRule>
  </conditionalFormatting>
  <conditionalFormatting sqref="C401">
    <cfRule type="expression" dxfId="904" priority="1069">
      <formula>FIND("TOTAL",UPPER(#REF!))&gt;0</formula>
    </cfRule>
  </conditionalFormatting>
  <conditionalFormatting sqref="D401">
    <cfRule type="cellIs" dxfId="903" priority="1068" operator="equal">
      <formula>""</formula>
    </cfRule>
  </conditionalFormatting>
  <conditionalFormatting sqref="D401">
    <cfRule type="expression" dxfId="902" priority="1067">
      <formula>FIND("TOTAL",UPPER(#REF!))&gt;0</formula>
    </cfRule>
  </conditionalFormatting>
  <conditionalFormatting sqref="C402">
    <cfRule type="cellIs" dxfId="901" priority="1064" operator="equal">
      <formula>""</formula>
    </cfRule>
  </conditionalFormatting>
  <conditionalFormatting sqref="C402">
    <cfRule type="expression" dxfId="900" priority="1063">
      <formula>FIND("TOTAL",UPPER(#REF!))&gt;0</formula>
    </cfRule>
  </conditionalFormatting>
  <conditionalFormatting sqref="C404">
    <cfRule type="cellIs" dxfId="899" priority="1058" operator="equal">
      <formula>""</formula>
    </cfRule>
  </conditionalFormatting>
  <conditionalFormatting sqref="C404">
    <cfRule type="expression" dxfId="898" priority="1057">
      <formula>FIND("TOTAL",UPPER(#REF!))&gt;0</formula>
    </cfRule>
  </conditionalFormatting>
  <conditionalFormatting sqref="D404">
    <cfRule type="cellIs" dxfId="897" priority="1056" operator="equal">
      <formula>""</formula>
    </cfRule>
  </conditionalFormatting>
  <conditionalFormatting sqref="D404">
    <cfRule type="expression" dxfId="896" priority="1055">
      <formula>FIND("TOTAL",UPPER(#REF!))&gt;0</formula>
    </cfRule>
  </conditionalFormatting>
  <conditionalFormatting sqref="C405">
    <cfRule type="cellIs" dxfId="895" priority="1052" operator="equal">
      <formula>""</formula>
    </cfRule>
  </conditionalFormatting>
  <conditionalFormatting sqref="C405">
    <cfRule type="expression" dxfId="894" priority="1051">
      <formula>FIND("TOTAL",UPPER(#REF!))&gt;0</formula>
    </cfRule>
  </conditionalFormatting>
  <conditionalFormatting sqref="D405">
    <cfRule type="cellIs" dxfId="893" priority="1050" operator="equal">
      <formula>""</formula>
    </cfRule>
  </conditionalFormatting>
  <conditionalFormatting sqref="D405">
    <cfRule type="expression" dxfId="892" priority="1049">
      <formula>FIND("TOTAL",UPPER(#REF!))&gt;0</formula>
    </cfRule>
  </conditionalFormatting>
  <conditionalFormatting sqref="C406">
    <cfRule type="cellIs" dxfId="891" priority="1046" operator="equal">
      <formula>""</formula>
    </cfRule>
  </conditionalFormatting>
  <conditionalFormatting sqref="C406">
    <cfRule type="expression" dxfId="890" priority="1045">
      <formula>FIND("TOTAL",UPPER(#REF!))&gt;0</formula>
    </cfRule>
  </conditionalFormatting>
  <conditionalFormatting sqref="D406">
    <cfRule type="cellIs" dxfId="889" priority="1044" operator="equal">
      <formula>""</formula>
    </cfRule>
  </conditionalFormatting>
  <conditionalFormatting sqref="D406">
    <cfRule type="expression" dxfId="888" priority="1043">
      <formula>FIND("TOTAL",UPPER(#REF!))&gt;0</formula>
    </cfRule>
  </conditionalFormatting>
  <conditionalFormatting sqref="C433">
    <cfRule type="cellIs" dxfId="887" priority="890" operator="equal">
      <formula>""</formula>
    </cfRule>
  </conditionalFormatting>
  <conditionalFormatting sqref="D403">
    <cfRule type="cellIs" dxfId="886" priority="1034" operator="equal">
      <formula>""</formula>
    </cfRule>
  </conditionalFormatting>
  <conditionalFormatting sqref="D403">
    <cfRule type="expression" dxfId="885" priority="1033">
      <formula>FIND("TOTAL",UPPER(#REF!))&gt;0</formula>
    </cfRule>
  </conditionalFormatting>
  <conditionalFormatting sqref="D402">
    <cfRule type="expression" dxfId="884" priority="1031">
      <formula>FIND("TOTAL",UPPER(#REF!))&gt;0</formula>
    </cfRule>
  </conditionalFormatting>
  <conditionalFormatting sqref="C414">
    <cfRule type="cellIs" dxfId="883" priority="1030" operator="equal">
      <formula>""</formula>
    </cfRule>
  </conditionalFormatting>
  <conditionalFormatting sqref="C414">
    <cfRule type="expression" dxfId="882" priority="1029">
      <formula>FIND("TOTAL",UPPER(#REF!))&gt;0</formula>
    </cfRule>
  </conditionalFormatting>
  <conditionalFormatting sqref="C413">
    <cfRule type="expression" dxfId="881" priority="1025">
      <formula>FIND("TOTAL",UPPER(#REF!))&gt;0</formula>
    </cfRule>
  </conditionalFormatting>
  <conditionalFormatting sqref="D414">
    <cfRule type="cellIs" dxfId="880" priority="1024" operator="equal">
      <formula>""</formula>
    </cfRule>
  </conditionalFormatting>
  <conditionalFormatting sqref="D414">
    <cfRule type="expression" dxfId="879" priority="1023">
      <formula>FIND("TOTAL",UPPER(#REF!))&gt;0</formula>
    </cfRule>
  </conditionalFormatting>
  <conditionalFormatting sqref="D413">
    <cfRule type="cellIs" dxfId="878" priority="1022" operator="equal">
      <formula>""</formula>
    </cfRule>
  </conditionalFormatting>
  <conditionalFormatting sqref="D413">
    <cfRule type="expression" dxfId="877" priority="1021">
      <formula>FIND("TOTAL",UPPER(#REF!))&gt;0</formula>
    </cfRule>
  </conditionalFormatting>
  <conditionalFormatting sqref="C408">
    <cfRule type="expression" dxfId="876" priority="1017">
      <formula>FIND("TOTAL",UPPER(#REF!))&gt;0</formula>
    </cfRule>
  </conditionalFormatting>
  <conditionalFormatting sqref="D408">
    <cfRule type="cellIs" dxfId="875" priority="1016" operator="equal">
      <formula>""</formula>
    </cfRule>
  </conditionalFormatting>
  <conditionalFormatting sqref="D408">
    <cfRule type="expression" dxfId="874" priority="1015">
      <formula>FIND("TOTAL",UPPER(#REF!))&gt;0</formula>
    </cfRule>
  </conditionalFormatting>
  <conditionalFormatting sqref="C409">
    <cfRule type="cellIs" dxfId="873" priority="1012" operator="equal">
      <formula>""</formula>
    </cfRule>
  </conditionalFormatting>
  <conditionalFormatting sqref="C409">
    <cfRule type="expression" dxfId="872" priority="1011">
      <formula>FIND("TOTAL",UPPER(#REF!))&gt;0</formula>
    </cfRule>
  </conditionalFormatting>
  <conditionalFormatting sqref="D409">
    <cfRule type="cellIs" dxfId="871" priority="1010" operator="equal">
      <formula>""</formula>
    </cfRule>
  </conditionalFormatting>
  <conditionalFormatting sqref="D409">
    <cfRule type="expression" dxfId="870" priority="1009">
      <formula>FIND("TOTAL",UPPER(#REF!))&gt;0</formula>
    </cfRule>
  </conditionalFormatting>
  <conditionalFormatting sqref="C410">
    <cfRule type="cellIs" dxfId="869" priority="1006" operator="equal">
      <formula>""</formula>
    </cfRule>
  </conditionalFormatting>
  <conditionalFormatting sqref="C410">
    <cfRule type="expression" dxfId="868" priority="1005">
      <formula>FIND("TOTAL",UPPER(#REF!))&gt;0</formula>
    </cfRule>
  </conditionalFormatting>
  <conditionalFormatting sqref="D410">
    <cfRule type="cellIs" dxfId="867" priority="1004" operator="equal">
      <formula>""</formula>
    </cfRule>
  </conditionalFormatting>
  <conditionalFormatting sqref="D410">
    <cfRule type="expression" dxfId="866" priority="1003">
      <formula>FIND("TOTAL",UPPER(#REF!))&gt;0</formula>
    </cfRule>
  </conditionalFormatting>
  <conditionalFormatting sqref="C411">
    <cfRule type="expression" dxfId="865" priority="999">
      <formula>FIND("TOTAL",UPPER(#REF!))&gt;0</formula>
    </cfRule>
  </conditionalFormatting>
  <conditionalFormatting sqref="D411">
    <cfRule type="cellIs" dxfId="864" priority="998" operator="equal">
      <formula>""</formula>
    </cfRule>
  </conditionalFormatting>
  <conditionalFormatting sqref="D411">
    <cfRule type="expression" dxfId="863" priority="997">
      <formula>FIND("TOTAL",UPPER(#REF!))&gt;0</formula>
    </cfRule>
  </conditionalFormatting>
  <conditionalFormatting sqref="C412">
    <cfRule type="cellIs" dxfId="862" priority="994" operator="equal">
      <formula>""</formula>
    </cfRule>
  </conditionalFormatting>
  <conditionalFormatting sqref="C412">
    <cfRule type="expression" dxfId="861" priority="993">
      <formula>FIND("TOTAL",UPPER(#REF!))&gt;0</formula>
    </cfRule>
  </conditionalFormatting>
  <conditionalFormatting sqref="D412">
    <cfRule type="cellIs" dxfId="860" priority="992" operator="equal">
      <formula>""</formula>
    </cfRule>
  </conditionalFormatting>
  <conditionalFormatting sqref="D412">
    <cfRule type="expression" dxfId="859" priority="991">
      <formula>FIND("TOTAL",UPPER(#REF!))&gt;0</formula>
    </cfRule>
  </conditionalFormatting>
  <conditionalFormatting sqref="C415">
    <cfRule type="cellIs" dxfId="858" priority="988" operator="equal">
      <formula>""</formula>
    </cfRule>
  </conditionalFormatting>
  <conditionalFormatting sqref="C415">
    <cfRule type="expression" dxfId="857" priority="987">
      <formula>FIND("TOTAL",UPPER(#REF!))&gt;0</formula>
    </cfRule>
  </conditionalFormatting>
  <conditionalFormatting sqref="D415">
    <cfRule type="cellIs" dxfId="856" priority="986" operator="equal">
      <formula>""</formula>
    </cfRule>
  </conditionalFormatting>
  <conditionalFormatting sqref="D415">
    <cfRule type="expression" dxfId="855" priority="985">
      <formula>FIND("TOTAL",UPPER(#REF!))&gt;0</formula>
    </cfRule>
  </conditionalFormatting>
  <conditionalFormatting sqref="C416">
    <cfRule type="cellIs" dxfId="854" priority="982" operator="equal">
      <formula>""</formula>
    </cfRule>
  </conditionalFormatting>
  <conditionalFormatting sqref="C416">
    <cfRule type="expression" dxfId="853" priority="981">
      <formula>FIND("TOTAL",UPPER(#REF!))&gt;0</formula>
    </cfRule>
  </conditionalFormatting>
  <conditionalFormatting sqref="D416">
    <cfRule type="cellIs" dxfId="852" priority="980" operator="equal">
      <formula>""</formula>
    </cfRule>
  </conditionalFormatting>
  <conditionalFormatting sqref="D416">
    <cfRule type="expression" dxfId="851" priority="979">
      <formula>FIND("TOTAL",UPPER(#REF!))&gt;0</formula>
    </cfRule>
  </conditionalFormatting>
  <conditionalFormatting sqref="C417">
    <cfRule type="cellIs" dxfId="850" priority="976" operator="equal">
      <formula>""</formula>
    </cfRule>
  </conditionalFormatting>
  <conditionalFormatting sqref="C417">
    <cfRule type="expression" dxfId="849" priority="975">
      <formula>FIND("TOTAL",UPPER(#REF!))&gt;0</formula>
    </cfRule>
  </conditionalFormatting>
  <conditionalFormatting sqref="D417">
    <cfRule type="cellIs" dxfId="848" priority="974" operator="equal">
      <formula>""</formula>
    </cfRule>
  </conditionalFormatting>
  <conditionalFormatting sqref="D417">
    <cfRule type="expression" dxfId="847" priority="973">
      <formula>FIND("TOTAL",UPPER(#REF!))&gt;0</formula>
    </cfRule>
  </conditionalFormatting>
  <conditionalFormatting sqref="D443">
    <cfRule type="cellIs" dxfId="846" priority="828" operator="equal">
      <formula>""</formula>
    </cfRule>
  </conditionalFormatting>
  <conditionalFormatting sqref="C425">
    <cfRule type="cellIs" dxfId="845" priority="970" operator="equal">
      <formula>""</formula>
    </cfRule>
  </conditionalFormatting>
  <conditionalFormatting sqref="C425">
    <cfRule type="expression" dxfId="844" priority="969">
      <formula>FIND("TOTAL",UPPER(#REF!))&gt;0</formula>
    </cfRule>
  </conditionalFormatting>
  <conditionalFormatting sqref="C424">
    <cfRule type="cellIs" dxfId="843" priority="966" operator="equal">
      <formula>""</formula>
    </cfRule>
  </conditionalFormatting>
  <conditionalFormatting sqref="C424">
    <cfRule type="expression" dxfId="842" priority="965">
      <formula>FIND("TOTAL",UPPER(#REF!))&gt;0</formula>
    </cfRule>
  </conditionalFormatting>
  <conditionalFormatting sqref="D425">
    <cfRule type="cellIs" dxfId="841" priority="964" operator="equal">
      <formula>""</formula>
    </cfRule>
  </conditionalFormatting>
  <conditionalFormatting sqref="D425">
    <cfRule type="expression" dxfId="840" priority="963">
      <formula>FIND("TOTAL",UPPER(#REF!))&gt;0</formula>
    </cfRule>
  </conditionalFormatting>
  <conditionalFormatting sqref="D424">
    <cfRule type="cellIs" dxfId="839" priority="962" operator="equal">
      <formula>""</formula>
    </cfRule>
  </conditionalFormatting>
  <conditionalFormatting sqref="D424">
    <cfRule type="expression" dxfId="838" priority="961">
      <formula>FIND("TOTAL",UPPER(#REF!))&gt;0</formula>
    </cfRule>
  </conditionalFormatting>
  <conditionalFormatting sqref="C430">
    <cfRule type="cellIs" dxfId="837" priority="956" operator="equal">
      <formula>""</formula>
    </cfRule>
  </conditionalFormatting>
  <conditionalFormatting sqref="C430">
    <cfRule type="expression" dxfId="836" priority="955">
      <formula>FIND("TOTAL",UPPER(#REF!))&gt;0</formula>
    </cfRule>
  </conditionalFormatting>
  <conditionalFormatting sqref="D430">
    <cfRule type="cellIs" dxfId="835" priority="952" operator="equal">
      <formula>""</formula>
    </cfRule>
  </conditionalFormatting>
  <conditionalFormatting sqref="D430">
    <cfRule type="expression" dxfId="834" priority="951">
      <formula>FIND("TOTAL",UPPER(#REF!))&gt;0</formula>
    </cfRule>
  </conditionalFormatting>
  <conditionalFormatting sqref="C445">
    <cfRule type="cellIs" dxfId="833" priority="818" operator="equal">
      <formula>""</formula>
    </cfRule>
  </conditionalFormatting>
  <conditionalFormatting sqref="C431">
    <cfRule type="cellIs" dxfId="832" priority="946" operator="equal">
      <formula>""</formula>
    </cfRule>
  </conditionalFormatting>
  <conditionalFormatting sqref="C431">
    <cfRule type="expression" dxfId="831" priority="945">
      <formula>FIND("TOTAL",UPPER(#REF!))&gt;0</formula>
    </cfRule>
  </conditionalFormatting>
  <conditionalFormatting sqref="C446">
    <cfRule type="cellIs" dxfId="830" priority="812" operator="equal">
      <formula>""</formula>
    </cfRule>
  </conditionalFormatting>
  <conditionalFormatting sqref="D431">
    <cfRule type="cellIs" dxfId="829" priority="942" operator="equal">
      <formula>""</formula>
    </cfRule>
  </conditionalFormatting>
  <conditionalFormatting sqref="D431">
    <cfRule type="expression" dxfId="828" priority="941">
      <formula>FIND("TOTAL",UPPER(#REF!))&gt;0</formula>
    </cfRule>
  </conditionalFormatting>
  <conditionalFormatting sqref="C419">
    <cfRule type="cellIs" dxfId="827" priority="938" operator="equal">
      <formula>""</formula>
    </cfRule>
  </conditionalFormatting>
  <conditionalFormatting sqref="C419">
    <cfRule type="expression" dxfId="826" priority="937">
      <formula>FIND("TOTAL",UPPER(#REF!))&gt;0</formula>
    </cfRule>
  </conditionalFormatting>
  <conditionalFormatting sqref="D419">
    <cfRule type="cellIs" dxfId="825" priority="936" operator="equal">
      <formula>""</formula>
    </cfRule>
  </conditionalFormatting>
  <conditionalFormatting sqref="D419">
    <cfRule type="expression" dxfId="824" priority="935">
      <formula>FIND("TOTAL",UPPER(#REF!))&gt;0</formula>
    </cfRule>
  </conditionalFormatting>
  <conditionalFormatting sqref="C420">
    <cfRule type="cellIs" dxfId="823" priority="932" operator="equal">
      <formula>""</formula>
    </cfRule>
  </conditionalFormatting>
  <conditionalFormatting sqref="C420">
    <cfRule type="expression" dxfId="822" priority="931">
      <formula>FIND("TOTAL",UPPER(#REF!))&gt;0</formula>
    </cfRule>
  </conditionalFormatting>
  <conditionalFormatting sqref="D420">
    <cfRule type="cellIs" dxfId="821" priority="930" operator="equal">
      <formula>""</formula>
    </cfRule>
  </conditionalFormatting>
  <conditionalFormatting sqref="D420">
    <cfRule type="expression" dxfId="820" priority="929">
      <formula>FIND("TOTAL",UPPER(#REF!))&gt;0</formula>
    </cfRule>
  </conditionalFormatting>
  <conditionalFormatting sqref="C421">
    <cfRule type="cellIs" dxfId="819" priority="926" operator="equal">
      <formula>""</formula>
    </cfRule>
  </conditionalFormatting>
  <conditionalFormatting sqref="C421">
    <cfRule type="expression" dxfId="818" priority="925">
      <formula>FIND("TOTAL",UPPER(#REF!))&gt;0</formula>
    </cfRule>
  </conditionalFormatting>
  <conditionalFormatting sqref="D421">
    <cfRule type="cellIs" dxfId="817" priority="924" operator="equal">
      <formula>""</formula>
    </cfRule>
  </conditionalFormatting>
  <conditionalFormatting sqref="D421">
    <cfRule type="expression" dxfId="816" priority="923">
      <formula>FIND("TOTAL",UPPER(#REF!))&gt;0</formula>
    </cfRule>
  </conditionalFormatting>
  <conditionalFormatting sqref="C422">
    <cfRule type="cellIs" dxfId="815" priority="920" operator="equal">
      <formula>""</formula>
    </cfRule>
  </conditionalFormatting>
  <conditionalFormatting sqref="C422">
    <cfRule type="expression" dxfId="814" priority="919">
      <formula>FIND("TOTAL",UPPER(#REF!))&gt;0</formula>
    </cfRule>
  </conditionalFormatting>
  <conditionalFormatting sqref="D422">
    <cfRule type="cellIs" dxfId="813" priority="918" operator="equal">
      <formula>""</formula>
    </cfRule>
  </conditionalFormatting>
  <conditionalFormatting sqref="D422">
    <cfRule type="expression" dxfId="812" priority="917">
      <formula>FIND("TOTAL",UPPER(#REF!))&gt;0</formula>
    </cfRule>
  </conditionalFormatting>
  <conditionalFormatting sqref="C423">
    <cfRule type="cellIs" dxfId="811" priority="914" operator="equal">
      <formula>""</formula>
    </cfRule>
  </conditionalFormatting>
  <conditionalFormatting sqref="C423">
    <cfRule type="expression" dxfId="810" priority="913">
      <formula>FIND("TOTAL",UPPER(#REF!))&gt;0</formula>
    </cfRule>
  </conditionalFormatting>
  <conditionalFormatting sqref="D423">
    <cfRule type="cellIs" dxfId="809" priority="912" operator="equal">
      <formula>""</formula>
    </cfRule>
  </conditionalFormatting>
  <conditionalFormatting sqref="D423">
    <cfRule type="expression" dxfId="808" priority="911">
      <formula>FIND("TOTAL",UPPER(#REF!))&gt;0</formula>
    </cfRule>
  </conditionalFormatting>
  <conditionalFormatting sqref="C426">
    <cfRule type="cellIs" dxfId="807" priority="908" operator="equal">
      <formula>""</formula>
    </cfRule>
  </conditionalFormatting>
  <conditionalFormatting sqref="C426">
    <cfRule type="expression" dxfId="806" priority="907">
      <formula>FIND("TOTAL",UPPER(#REF!))&gt;0</formula>
    </cfRule>
  </conditionalFormatting>
  <conditionalFormatting sqref="D426">
    <cfRule type="cellIs" dxfId="805" priority="906" operator="equal">
      <formula>""</formula>
    </cfRule>
  </conditionalFormatting>
  <conditionalFormatting sqref="D426">
    <cfRule type="expression" dxfId="804" priority="905">
      <formula>FIND("TOTAL",UPPER(#REF!))&gt;0</formula>
    </cfRule>
  </conditionalFormatting>
  <conditionalFormatting sqref="C427">
    <cfRule type="cellIs" dxfId="803" priority="902" operator="equal">
      <formula>""</formula>
    </cfRule>
  </conditionalFormatting>
  <conditionalFormatting sqref="C427">
    <cfRule type="expression" dxfId="802" priority="901">
      <formula>FIND("TOTAL",UPPER(#REF!))&gt;0</formula>
    </cfRule>
  </conditionalFormatting>
  <conditionalFormatting sqref="D427">
    <cfRule type="cellIs" dxfId="801" priority="900" operator="equal">
      <formula>""</formula>
    </cfRule>
  </conditionalFormatting>
  <conditionalFormatting sqref="D427">
    <cfRule type="expression" dxfId="800" priority="899">
      <formula>FIND("TOTAL",UPPER(#REF!))&gt;0</formula>
    </cfRule>
  </conditionalFormatting>
  <conditionalFormatting sqref="C428">
    <cfRule type="cellIs" dxfId="799" priority="896" operator="equal">
      <formula>""</formula>
    </cfRule>
  </conditionalFormatting>
  <conditionalFormatting sqref="C428">
    <cfRule type="expression" dxfId="798" priority="895">
      <formula>FIND("TOTAL",UPPER(#REF!))&gt;0</formula>
    </cfRule>
  </conditionalFormatting>
  <conditionalFormatting sqref="D428">
    <cfRule type="cellIs" dxfId="797" priority="894" operator="equal">
      <formula>""</formula>
    </cfRule>
  </conditionalFormatting>
  <conditionalFormatting sqref="D428">
    <cfRule type="expression" dxfId="796" priority="893">
      <formula>FIND("TOTAL",UPPER(#REF!))&gt;0</formula>
    </cfRule>
  </conditionalFormatting>
  <conditionalFormatting sqref="C433">
    <cfRule type="expression" dxfId="795" priority="889">
      <formula>FIND("TOTAL",UPPER(#REF!))&gt;0</formula>
    </cfRule>
  </conditionalFormatting>
  <conditionalFormatting sqref="D433">
    <cfRule type="cellIs" dxfId="794" priority="888" operator="equal">
      <formula>""</formula>
    </cfRule>
  </conditionalFormatting>
  <conditionalFormatting sqref="D433">
    <cfRule type="expression" dxfId="793" priority="887">
      <formula>FIND("TOTAL",UPPER(#REF!))&gt;0</formula>
    </cfRule>
  </conditionalFormatting>
  <conditionalFormatting sqref="C434">
    <cfRule type="cellIs" dxfId="792" priority="884" operator="equal">
      <formula>""</formula>
    </cfRule>
  </conditionalFormatting>
  <conditionalFormatting sqref="C434">
    <cfRule type="expression" dxfId="791" priority="883">
      <formula>FIND("TOTAL",UPPER(#REF!))&gt;0</formula>
    </cfRule>
  </conditionalFormatting>
  <conditionalFormatting sqref="D434">
    <cfRule type="cellIs" dxfId="790" priority="882" operator="equal">
      <formula>""</formula>
    </cfRule>
  </conditionalFormatting>
  <conditionalFormatting sqref="D434">
    <cfRule type="expression" dxfId="789" priority="881">
      <formula>FIND("TOTAL",UPPER(#REF!))&gt;0</formula>
    </cfRule>
  </conditionalFormatting>
  <conditionalFormatting sqref="C435">
    <cfRule type="cellIs" dxfId="788" priority="878" operator="equal">
      <formula>""</formula>
    </cfRule>
  </conditionalFormatting>
  <conditionalFormatting sqref="C435">
    <cfRule type="expression" dxfId="787" priority="877">
      <formula>FIND("TOTAL",UPPER(#REF!))&gt;0</formula>
    </cfRule>
  </conditionalFormatting>
  <conditionalFormatting sqref="D435">
    <cfRule type="cellIs" dxfId="786" priority="876" operator="equal">
      <formula>""</formula>
    </cfRule>
  </conditionalFormatting>
  <conditionalFormatting sqref="D435">
    <cfRule type="expression" dxfId="785" priority="875">
      <formula>FIND("TOTAL",UPPER(#REF!))&gt;0</formula>
    </cfRule>
  </conditionalFormatting>
  <conditionalFormatting sqref="C436">
    <cfRule type="cellIs" dxfId="784" priority="872" operator="equal">
      <formula>""</formula>
    </cfRule>
  </conditionalFormatting>
  <conditionalFormatting sqref="C436">
    <cfRule type="expression" dxfId="783" priority="871">
      <formula>FIND("TOTAL",UPPER(#REF!))&gt;0</formula>
    </cfRule>
  </conditionalFormatting>
  <conditionalFormatting sqref="D436">
    <cfRule type="cellIs" dxfId="782" priority="870" operator="equal">
      <formula>""</formula>
    </cfRule>
  </conditionalFormatting>
  <conditionalFormatting sqref="D436">
    <cfRule type="expression" dxfId="781" priority="869">
      <formula>FIND("TOTAL",UPPER(#REF!))&gt;0</formula>
    </cfRule>
  </conditionalFormatting>
  <conditionalFormatting sqref="C437">
    <cfRule type="cellIs" dxfId="780" priority="866" operator="equal">
      <formula>""</formula>
    </cfRule>
  </conditionalFormatting>
  <conditionalFormatting sqref="C437">
    <cfRule type="expression" dxfId="779" priority="865">
      <formula>FIND("TOTAL",UPPER(#REF!))&gt;0</formula>
    </cfRule>
  </conditionalFormatting>
  <conditionalFormatting sqref="D437">
    <cfRule type="cellIs" dxfId="778" priority="864" operator="equal">
      <formula>""</formula>
    </cfRule>
  </conditionalFormatting>
  <conditionalFormatting sqref="D437">
    <cfRule type="expression" dxfId="777" priority="863">
      <formula>FIND("TOTAL",UPPER(#REF!))&gt;0</formula>
    </cfRule>
  </conditionalFormatting>
  <conditionalFormatting sqref="C438">
    <cfRule type="cellIs" dxfId="776" priority="860" operator="equal">
      <formula>""</formula>
    </cfRule>
  </conditionalFormatting>
  <conditionalFormatting sqref="C438">
    <cfRule type="expression" dxfId="775" priority="859">
      <formula>FIND("TOTAL",UPPER(#REF!))&gt;0</formula>
    </cfRule>
  </conditionalFormatting>
  <conditionalFormatting sqref="D438">
    <cfRule type="cellIs" dxfId="774" priority="858" operator="equal">
      <formula>""</formula>
    </cfRule>
  </conditionalFormatting>
  <conditionalFormatting sqref="D438">
    <cfRule type="expression" dxfId="773" priority="857">
      <formula>FIND("TOTAL",UPPER(#REF!))&gt;0</formula>
    </cfRule>
  </conditionalFormatting>
  <conditionalFormatting sqref="C439">
    <cfRule type="cellIs" dxfId="772" priority="854" operator="equal">
      <formula>""</formula>
    </cfRule>
  </conditionalFormatting>
  <conditionalFormatting sqref="C439">
    <cfRule type="expression" dxfId="771" priority="853">
      <formula>FIND("TOTAL",UPPER(#REF!))&gt;0</formula>
    </cfRule>
  </conditionalFormatting>
  <conditionalFormatting sqref="D439">
    <cfRule type="cellIs" dxfId="770" priority="852" operator="equal">
      <formula>""</formula>
    </cfRule>
  </conditionalFormatting>
  <conditionalFormatting sqref="D439">
    <cfRule type="expression" dxfId="769" priority="851">
      <formula>FIND("TOTAL",UPPER(#REF!))&gt;0</formula>
    </cfRule>
  </conditionalFormatting>
  <conditionalFormatting sqref="C440">
    <cfRule type="cellIs" dxfId="768" priority="848" operator="equal">
      <formula>""</formula>
    </cfRule>
  </conditionalFormatting>
  <conditionalFormatting sqref="C440">
    <cfRule type="expression" dxfId="767" priority="847">
      <formula>FIND("TOTAL",UPPER(#REF!))&gt;0</formula>
    </cfRule>
  </conditionalFormatting>
  <conditionalFormatting sqref="D440">
    <cfRule type="cellIs" dxfId="766" priority="846" operator="equal">
      <formula>""</formula>
    </cfRule>
  </conditionalFormatting>
  <conditionalFormatting sqref="D440">
    <cfRule type="expression" dxfId="765" priority="845">
      <formula>FIND("TOTAL",UPPER(#REF!))&gt;0</formula>
    </cfRule>
  </conditionalFormatting>
  <conditionalFormatting sqref="D491">
    <cfRule type="cellIs" dxfId="764" priority="718" operator="equal">
      <formula>""</formula>
    </cfRule>
  </conditionalFormatting>
  <conditionalFormatting sqref="D492">
    <cfRule type="cellIs" dxfId="763" priority="716" operator="equal">
      <formula>""</formula>
    </cfRule>
  </conditionalFormatting>
  <conditionalFormatting sqref="D493">
    <cfRule type="cellIs" dxfId="762" priority="714" operator="equal">
      <formula>""</formula>
    </cfRule>
  </conditionalFormatting>
  <conditionalFormatting sqref="C442">
    <cfRule type="cellIs" dxfId="761" priority="836" operator="equal">
      <formula>""</formula>
    </cfRule>
  </conditionalFormatting>
  <conditionalFormatting sqref="C442">
    <cfRule type="expression" dxfId="760" priority="835">
      <formula>FIND("TOTAL",UPPER(#REF!))&gt;0</formula>
    </cfRule>
  </conditionalFormatting>
  <conditionalFormatting sqref="D442">
    <cfRule type="cellIs" dxfId="759" priority="834" operator="equal">
      <formula>""</formula>
    </cfRule>
  </conditionalFormatting>
  <conditionalFormatting sqref="D442">
    <cfRule type="expression" dxfId="758" priority="833">
      <formula>FIND("TOTAL",UPPER(#REF!))&gt;0</formula>
    </cfRule>
  </conditionalFormatting>
  <conditionalFormatting sqref="C443">
    <cfRule type="cellIs" dxfId="757" priority="830" operator="equal">
      <formula>""</formula>
    </cfRule>
  </conditionalFormatting>
  <conditionalFormatting sqref="C443">
    <cfRule type="expression" dxfId="756" priority="829">
      <formula>FIND("TOTAL",UPPER(#REF!))&gt;0</formula>
    </cfRule>
  </conditionalFormatting>
  <conditionalFormatting sqref="D443">
    <cfRule type="expression" dxfId="755" priority="827">
      <formula>FIND("TOTAL",UPPER(#REF!))&gt;0</formula>
    </cfRule>
  </conditionalFormatting>
  <conditionalFormatting sqref="C444">
    <cfRule type="cellIs" dxfId="754" priority="824" operator="equal">
      <formula>""</formula>
    </cfRule>
  </conditionalFormatting>
  <conditionalFormatting sqref="C444">
    <cfRule type="expression" dxfId="753" priority="823">
      <formula>FIND("TOTAL",UPPER(#REF!))&gt;0</formula>
    </cfRule>
  </conditionalFormatting>
  <conditionalFormatting sqref="D444">
    <cfRule type="cellIs" dxfId="752" priority="822" operator="equal">
      <formula>""</formula>
    </cfRule>
  </conditionalFormatting>
  <conditionalFormatting sqref="D444">
    <cfRule type="expression" dxfId="751" priority="821">
      <formula>FIND("TOTAL",UPPER(#REF!))&gt;0</formula>
    </cfRule>
  </conditionalFormatting>
  <conditionalFormatting sqref="C445">
    <cfRule type="expression" dxfId="750" priority="817">
      <formula>FIND("TOTAL",UPPER(#REF!))&gt;0</formula>
    </cfRule>
  </conditionalFormatting>
  <conditionalFormatting sqref="D445">
    <cfRule type="cellIs" dxfId="749" priority="816" operator="equal">
      <formula>""</formula>
    </cfRule>
  </conditionalFormatting>
  <conditionalFormatting sqref="D445">
    <cfRule type="expression" dxfId="748" priority="815">
      <formula>FIND("TOTAL",UPPER(#REF!))&gt;0</formula>
    </cfRule>
  </conditionalFormatting>
  <conditionalFormatting sqref="C446">
    <cfRule type="expression" dxfId="747" priority="811">
      <formula>FIND("TOTAL",UPPER(#REF!))&gt;0</formula>
    </cfRule>
  </conditionalFormatting>
  <conditionalFormatting sqref="D446">
    <cfRule type="cellIs" dxfId="746" priority="810" operator="equal">
      <formula>""</formula>
    </cfRule>
  </conditionalFormatting>
  <conditionalFormatting sqref="D446">
    <cfRule type="expression" dxfId="745" priority="809">
      <formula>FIND("TOTAL",UPPER(#REF!))&gt;0</formula>
    </cfRule>
  </conditionalFormatting>
  <conditionalFormatting sqref="C447">
    <cfRule type="cellIs" dxfId="744" priority="806" operator="equal">
      <formula>""</formula>
    </cfRule>
  </conditionalFormatting>
  <conditionalFormatting sqref="C447">
    <cfRule type="expression" dxfId="743" priority="805">
      <formula>FIND("TOTAL",UPPER(#REF!))&gt;0</formula>
    </cfRule>
  </conditionalFormatting>
  <conditionalFormatting sqref="D447">
    <cfRule type="cellIs" dxfId="742" priority="804" operator="equal">
      <formula>""</formula>
    </cfRule>
  </conditionalFormatting>
  <conditionalFormatting sqref="D447">
    <cfRule type="expression" dxfId="741" priority="803">
      <formula>FIND("TOTAL",UPPER(#REF!))&gt;0</formula>
    </cfRule>
  </conditionalFormatting>
  <conditionalFormatting sqref="C448">
    <cfRule type="cellIs" dxfId="740" priority="800" operator="equal">
      <formula>""</formula>
    </cfRule>
  </conditionalFormatting>
  <conditionalFormatting sqref="C448">
    <cfRule type="expression" dxfId="739" priority="799">
      <formula>FIND("TOTAL",UPPER(#REF!))&gt;0</formula>
    </cfRule>
  </conditionalFormatting>
  <conditionalFormatting sqref="D448">
    <cfRule type="cellIs" dxfId="738" priority="798" operator="equal">
      <formula>""</formula>
    </cfRule>
  </conditionalFormatting>
  <conditionalFormatting sqref="D448">
    <cfRule type="expression" dxfId="737" priority="797">
      <formula>FIND("TOTAL",UPPER(#REF!))&gt;0</formula>
    </cfRule>
  </conditionalFormatting>
  <conditionalFormatting sqref="D512">
    <cfRule type="cellIs" dxfId="736" priority="676" operator="equal">
      <formula>""</formula>
    </cfRule>
  </conditionalFormatting>
  <conditionalFormatting sqref="D514">
    <cfRule type="cellIs" dxfId="735" priority="674" operator="equal">
      <formula>""</formula>
    </cfRule>
  </conditionalFormatting>
  <conditionalFormatting sqref="D515">
    <cfRule type="cellIs" dxfId="734" priority="672" operator="equal">
      <formula>""</formula>
    </cfRule>
  </conditionalFormatting>
  <conditionalFormatting sqref="D452">
    <cfRule type="cellIs" dxfId="733" priority="790" operator="equal">
      <formula>""</formula>
    </cfRule>
  </conditionalFormatting>
  <conditionalFormatting sqref="D452">
    <cfRule type="expression" dxfId="732" priority="789">
      <formula>FIND("TOTAL",UPPER(#REF!))&gt;0</formula>
    </cfRule>
  </conditionalFormatting>
  <conditionalFormatting sqref="D453">
    <cfRule type="cellIs" dxfId="731" priority="788" operator="equal">
      <formula>""</formula>
    </cfRule>
  </conditionalFormatting>
  <conditionalFormatting sqref="D453">
    <cfRule type="expression" dxfId="730" priority="787">
      <formula>FIND("TOTAL",UPPER(#REF!))&gt;0</formula>
    </cfRule>
  </conditionalFormatting>
  <conditionalFormatting sqref="D454">
    <cfRule type="cellIs" dxfId="729" priority="786" operator="equal">
      <formula>""</formula>
    </cfRule>
  </conditionalFormatting>
  <conditionalFormatting sqref="D454">
    <cfRule type="expression" dxfId="728" priority="785">
      <formula>FIND("TOTAL",UPPER(#REF!))&gt;0</formula>
    </cfRule>
  </conditionalFormatting>
  <conditionalFormatting sqref="D455">
    <cfRule type="cellIs" dxfId="727" priority="784" operator="equal">
      <formula>""</formula>
    </cfRule>
  </conditionalFormatting>
  <conditionalFormatting sqref="D455">
    <cfRule type="expression" dxfId="726" priority="783">
      <formula>FIND("TOTAL",UPPER(#REF!))&gt;0</formula>
    </cfRule>
  </conditionalFormatting>
  <conditionalFormatting sqref="D456">
    <cfRule type="cellIs" dxfId="725" priority="782" operator="equal">
      <formula>""</formula>
    </cfRule>
  </conditionalFormatting>
  <conditionalFormatting sqref="D456">
    <cfRule type="expression" dxfId="724" priority="781">
      <formula>FIND("TOTAL",UPPER(#REF!))&gt;0</formula>
    </cfRule>
  </conditionalFormatting>
  <conditionalFormatting sqref="D459">
    <cfRule type="cellIs" dxfId="723" priority="780" operator="equal">
      <formula>""</formula>
    </cfRule>
  </conditionalFormatting>
  <conditionalFormatting sqref="D459">
    <cfRule type="expression" dxfId="722" priority="779">
      <formula>FIND("TOTAL",UPPER(#REF!))&gt;0</formula>
    </cfRule>
  </conditionalFormatting>
  <conditionalFormatting sqref="D460">
    <cfRule type="cellIs" dxfId="721" priority="778" operator="equal">
      <formula>""</formula>
    </cfRule>
  </conditionalFormatting>
  <conditionalFormatting sqref="D460">
    <cfRule type="expression" dxfId="720" priority="777">
      <formula>FIND("TOTAL",UPPER(#REF!))&gt;0</formula>
    </cfRule>
  </conditionalFormatting>
  <conditionalFormatting sqref="D461">
    <cfRule type="cellIs" dxfId="719" priority="776" operator="equal">
      <formula>""</formula>
    </cfRule>
  </conditionalFormatting>
  <conditionalFormatting sqref="D461">
    <cfRule type="expression" dxfId="718" priority="775">
      <formula>FIND("TOTAL",UPPER(#REF!))&gt;0</formula>
    </cfRule>
  </conditionalFormatting>
  <conditionalFormatting sqref="D462">
    <cfRule type="cellIs" dxfId="717" priority="774" operator="equal">
      <formula>""</formula>
    </cfRule>
  </conditionalFormatting>
  <conditionalFormatting sqref="D462">
    <cfRule type="expression" dxfId="716" priority="773">
      <formula>FIND("TOTAL",UPPER(#REF!))&gt;0</formula>
    </cfRule>
  </conditionalFormatting>
  <conditionalFormatting sqref="D463">
    <cfRule type="cellIs" dxfId="715" priority="772" operator="equal">
      <formula>""</formula>
    </cfRule>
  </conditionalFormatting>
  <conditionalFormatting sqref="D463">
    <cfRule type="expression" dxfId="714" priority="771">
      <formula>FIND("TOTAL",UPPER(#REF!))&gt;0</formula>
    </cfRule>
  </conditionalFormatting>
  <conditionalFormatting sqref="D464">
    <cfRule type="cellIs" dxfId="713" priority="770" operator="equal">
      <formula>""</formula>
    </cfRule>
  </conditionalFormatting>
  <conditionalFormatting sqref="D464">
    <cfRule type="expression" dxfId="712" priority="769">
      <formula>FIND("TOTAL",UPPER(#REF!))&gt;0</formula>
    </cfRule>
  </conditionalFormatting>
  <conditionalFormatting sqref="D472">
    <cfRule type="cellIs" dxfId="711" priority="756" operator="equal">
      <formula>""</formula>
    </cfRule>
  </conditionalFormatting>
  <conditionalFormatting sqref="D472">
    <cfRule type="expression" dxfId="710" priority="755">
      <formula>FIND("TOTAL",UPPER(#REF!))&gt;0</formula>
    </cfRule>
  </conditionalFormatting>
  <conditionalFormatting sqref="C472">
    <cfRule type="cellIs" dxfId="709" priority="752" operator="equal">
      <formula>""</formula>
    </cfRule>
  </conditionalFormatting>
  <conditionalFormatting sqref="C472">
    <cfRule type="expression" dxfId="708" priority="751">
      <formula>FIND("TOTAL",UPPER(#REF!))&gt;0</formula>
    </cfRule>
  </conditionalFormatting>
  <conditionalFormatting sqref="D474">
    <cfRule type="cellIs" dxfId="707" priority="750" operator="equal">
      <formula>""</formula>
    </cfRule>
  </conditionalFormatting>
  <conditionalFormatting sqref="D474">
    <cfRule type="expression" dxfId="706" priority="749">
      <formula>FIND("TOTAL",UPPER(#REF!))&gt;0</formula>
    </cfRule>
  </conditionalFormatting>
  <conditionalFormatting sqref="D475">
    <cfRule type="cellIs" dxfId="705" priority="748" operator="equal">
      <formula>""</formula>
    </cfRule>
  </conditionalFormatting>
  <conditionalFormatting sqref="D475">
    <cfRule type="expression" dxfId="704" priority="747">
      <formula>FIND("TOTAL",UPPER(#REF!))&gt;0</formula>
    </cfRule>
  </conditionalFormatting>
  <conditionalFormatting sqref="D476">
    <cfRule type="cellIs" dxfId="703" priority="746" operator="equal">
      <formula>""</formula>
    </cfRule>
  </conditionalFormatting>
  <conditionalFormatting sqref="D476">
    <cfRule type="expression" dxfId="702" priority="745">
      <formula>FIND("TOTAL",UPPER(#REF!))&gt;0</formula>
    </cfRule>
  </conditionalFormatting>
  <conditionalFormatting sqref="D477">
    <cfRule type="cellIs" dxfId="701" priority="744" operator="equal">
      <formula>""</formula>
    </cfRule>
  </conditionalFormatting>
  <conditionalFormatting sqref="D477">
    <cfRule type="expression" dxfId="700" priority="743">
      <formula>FIND("TOTAL",UPPER(#REF!))&gt;0</formula>
    </cfRule>
  </conditionalFormatting>
  <conditionalFormatting sqref="D478">
    <cfRule type="cellIs" dxfId="699" priority="742" operator="equal">
      <formula>""</formula>
    </cfRule>
  </conditionalFormatting>
  <conditionalFormatting sqref="D478">
    <cfRule type="expression" dxfId="698" priority="741">
      <formula>FIND("TOTAL",UPPER(#REF!))&gt;0</formula>
    </cfRule>
  </conditionalFormatting>
  <conditionalFormatting sqref="D479">
    <cfRule type="cellIs" dxfId="697" priority="740" operator="equal">
      <formula>""</formula>
    </cfRule>
  </conditionalFormatting>
  <conditionalFormatting sqref="D479">
    <cfRule type="expression" dxfId="696" priority="739">
      <formula>FIND("TOTAL",UPPER(#REF!))&gt;0</formula>
    </cfRule>
  </conditionalFormatting>
  <conditionalFormatting sqref="D480">
    <cfRule type="cellIs" dxfId="695" priority="738" operator="equal">
      <formula>""</formula>
    </cfRule>
  </conditionalFormatting>
  <conditionalFormatting sqref="D480">
    <cfRule type="expression" dxfId="694" priority="737">
      <formula>FIND("TOTAL",UPPER(#REF!))&gt;0</formula>
    </cfRule>
  </conditionalFormatting>
  <conditionalFormatting sqref="D482">
    <cfRule type="cellIs" dxfId="693" priority="736" operator="equal">
      <formula>""</formula>
    </cfRule>
  </conditionalFormatting>
  <conditionalFormatting sqref="D482">
    <cfRule type="expression" dxfId="692" priority="735">
      <formula>FIND("TOTAL",UPPER(#REF!))&gt;0</formula>
    </cfRule>
  </conditionalFormatting>
  <conditionalFormatting sqref="D483">
    <cfRule type="cellIs" dxfId="691" priority="734" operator="equal">
      <formula>""</formula>
    </cfRule>
  </conditionalFormatting>
  <conditionalFormatting sqref="D483">
    <cfRule type="expression" dxfId="690" priority="733">
      <formula>FIND("TOTAL",UPPER(#REF!))&gt;0</formula>
    </cfRule>
  </conditionalFormatting>
  <conditionalFormatting sqref="D484">
    <cfRule type="cellIs" dxfId="689" priority="732" operator="equal">
      <formula>""</formula>
    </cfRule>
  </conditionalFormatting>
  <conditionalFormatting sqref="D484">
    <cfRule type="expression" dxfId="688" priority="731">
      <formula>FIND("TOTAL",UPPER(#REF!))&gt;0</formula>
    </cfRule>
  </conditionalFormatting>
  <conditionalFormatting sqref="D485">
    <cfRule type="cellIs" dxfId="687" priority="730" operator="equal">
      <formula>""</formula>
    </cfRule>
  </conditionalFormatting>
  <conditionalFormatting sqref="D485">
    <cfRule type="expression" dxfId="686" priority="729">
      <formula>FIND("TOTAL",UPPER(#REF!))&gt;0</formula>
    </cfRule>
  </conditionalFormatting>
  <conditionalFormatting sqref="D486">
    <cfRule type="cellIs" dxfId="685" priority="728" operator="equal">
      <formula>""</formula>
    </cfRule>
  </conditionalFormatting>
  <conditionalFormatting sqref="D486">
    <cfRule type="expression" dxfId="684" priority="727">
      <formula>FIND("TOTAL",UPPER(#REF!))&gt;0</formula>
    </cfRule>
  </conditionalFormatting>
  <conditionalFormatting sqref="D487">
    <cfRule type="cellIs" dxfId="683" priority="726" operator="equal">
      <formula>""</formula>
    </cfRule>
  </conditionalFormatting>
  <conditionalFormatting sqref="D487">
    <cfRule type="expression" dxfId="682" priority="725">
      <formula>FIND("TOTAL",UPPER(#REF!))&gt;0</formula>
    </cfRule>
  </conditionalFormatting>
  <conditionalFormatting sqref="D488">
    <cfRule type="cellIs" dxfId="681" priority="722" operator="equal">
      <formula>""</formula>
    </cfRule>
  </conditionalFormatting>
  <conditionalFormatting sqref="D488">
    <cfRule type="expression" dxfId="680" priority="721">
      <formula>FIND("TOTAL",UPPER(#REF!))&gt;0</formula>
    </cfRule>
  </conditionalFormatting>
  <conditionalFormatting sqref="D490">
    <cfRule type="cellIs" dxfId="679" priority="720" operator="equal">
      <formula>""</formula>
    </cfRule>
  </conditionalFormatting>
  <conditionalFormatting sqref="D490">
    <cfRule type="expression" dxfId="678" priority="719">
      <formula>FIND("TOTAL",UPPER(#REF!))&gt;0</formula>
    </cfRule>
  </conditionalFormatting>
  <conditionalFormatting sqref="D491">
    <cfRule type="expression" dxfId="677" priority="717">
      <formula>FIND("TOTAL",UPPER(#REF!))&gt;0</formula>
    </cfRule>
  </conditionalFormatting>
  <conditionalFormatting sqref="D492">
    <cfRule type="expression" dxfId="676" priority="715">
      <formula>FIND("TOTAL",UPPER(#REF!))&gt;0</formula>
    </cfRule>
  </conditionalFormatting>
  <conditionalFormatting sqref="D493">
    <cfRule type="expression" dxfId="675" priority="713">
      <formula>FIND("TOTAL",UPPER(#REF!))&gt;0</formula>
    </cfRule>
  </conditionalFormatting>
  <conditionalFormatting sqref="D494">
    <cfRule type="cellIs" dxfId="674" priority="712" operator="equal">
      <formula>""</formula>
    </cfRule>
  </conditionalFormatting>
  <conditionalFormatting sqref="D494">
    <cfRule type="expression" dxfId="673" priority="711">
      <formula>FIND("TOTAL",UPPER(#REF!))&gt;0</formula>
    </cfRule>
  </conditionalFormatting>
  <conditionalFormatting sqref="D495">
    <cfRule type="cellIs" dxfId="672" priority="710" operator="equal">
      <formula>""</formula>
    </cfRule>
  </conditionalFormatting>
  <conditionalFormatting sqref="D495">
    <cfRule type="expression" dxfId="671" priority="709">
      <formula>FIND("TOTAL",UPPER(#REF!))&gt;0</formula>
    </cfRule>
  </conditionalFormatting>
  <conditionalFormatting sqref="D554:D559">
    <cfRule type="cellIs" dxfId="670" priority="624" operator="equal">
      <formula>""</formula>
    </cfRule>
  </conditionalFormatting>
  <conditionalFormatting sqref="D496">
    <cfRule type="cellIs" dxfId="669" priority="706" operator="equal">
      <formula>""</formula>
    </cfRule>
  </conditionalFormatting>
  <conditionalFormatting sqref="D496">
    <cfRule type="expression" dxfId="668" priority="705">
      <formula>FIND("TOTAL",UPPER(#REF!))&gt;0</formula>
    </cfRule>
  </conditionalFormatting>
  <conditionalFormatting sqref="D498">
    <cfRule type="cellIs" dxfId="667" priority="704" operator="equal">
      <formula>""</formula>
    </cfRule>
  </conditionalFormatting>
  <conditionalFormatting sqref="D498">
    <cfRule type="expression" dxfId="666" priority="703">
      <formula>FIND("TOTAL",UPPER(#REF!))&gt;0</formula>
    </cfRule>
  </conditionalFormatting>
  <conditionalFormatting sqref="D499">
    <cfRule type="cellIs" dxfId="665" priority="702" operator="equal">
      <formula>""</formula>
    </cfRule>
  </conditionalFormatting>
  <conditionalFormatting sqref="D499">
    <cfRule type="expression" dxfId="664" priority="701">
      <formula>FIND("TOTAL",UPPER(#REF!))&gt;0</formula>
    </cfRule>
  </conditionalFormatting>
  <conditionalFormatting sqref="D500">
    <cfRule type="cellIs" dxfId="663" priority="700" operator="equal">
      <formula>""</formula>
    </cfRule>
  </conditionalFormatting>
  <conditionalFormatting sqref="D500">
    <cfRule type="expression" dxfId="662" priority="699">
      <formula>FIND("TOTAL",UPPER(#REF!))&gt;0</formula>
    </cfRule>
  </conditionalFormatting>
  <conditionalFormatting sqref="D501">
    <cfRule type="cellIs" dxfId="661" priority="698" operator="equal">
      <formula>""</formula>
    </cfRule>
  </conditionalFormatting>
  <conditionalFormatting sqref="D501">
    <cfRule type="expression" dxfId="660" priority="697">
      <formula>FIND("TOTAL",UPPER(#REF!))&gt;0</formula>
    </cfRule>
  </conditionalFormatting>
  <conditionalFormatting sqref="D502">
    <cfRule type="cellIs" dxfId="659" priority="696" operator="equal">
      <formula>""</formula>
    </cfRule>
  </conditionalFormatting>
  <conditionalFormatting sqref="D502">
    <cfRule type="expression" dxfId="658" priority="695">
      <formula>FIND("TOTAL",UPPER(#REF!))&gt;0</formula>
    </cfRule>
  </conditionalFormatting>
  <conditionalFormatting sqref="D503">
    <cfRule type="cellIs" dxfId="657" priority="694" operator="equal">
      <formula>""</formula>
    </cfRule>
  </conditionalFormatting>
  <conditionalFormatting sqref="D503">
    <cfRule type="expression" dxfId="656" priority="693">
      <formula>FIND("TOTAL",UPPER(#REF!))&gt;0</formula>
    </cfRule>
  </conditionalFormatting>
  <conditionalFormatting sqref="D586">
    <cfRule type="cellIs" dxfId="655" priority="614" operator="equal">
      <formula>""</formula>
    </cfRule>
  </conditionalFormatting>
  <conditionalFormatting sqref="D504">
    <cfRule type="cellIs" dxfId="654" priority="690" operator="equal">
      <formula>""</formula>
    </cfRule>
  </conditionalFormatting>
  <conditionalFormatting sqref="D504">
    <cfRule type="expression" dxfId="653" priority="689">
      <formula>FIND("TOTAL",UPPER(#REF!))&gt;0</formula>
    </cfRule>
  </conditionalFormatting>
  <conditionalFormatting sqref="D506">
    <cfRule type="cellIs" dxfId="652" priority="688" operator="equal">
      <formula>""</formula>
    </cfRule>
  </conditionalFormatting>
  <conditionalFormatting sqref="D506">
    <cfRule type="expression" dxfId="651" priority="687">
      <formula>FIND("TOTAL",UPPER(#REF!))&gt;0</formula>
    </cfRule>
  </conditionalFormatting>
  <conditionalFormatting sqref="D507">
    <cfRule type="cellIs" dxfId="650" priority="686" operator="equal">
      <formula>""</formula>
    </cfRule>
  </conditionalFormatting>
  <conditionalFormatting sqref="D507">
    <cfRule type="expression" dxfId="649" priority="685">
      <formula>FIND("TOTAL",UPPER(#REF!))&gt;0</formula>
    </cfRule>
  </conditionalFormatting>
  <conditionalFormatting sqref="D508">
    <cfRule type="cellIs" dxfId="648" priority="684" operator="equal">
      <formula>""</formula>
    </cfRule>
  </conditionalFormatting>
  <conditionalFormatting sqref="D508">
    <cfRule type="expression" dxfId="647" priority="683">
      <formula>FIND("TOTAL",UPPER(#REF!))&gt;0</formula>
    </cfRule>
  </conditionalFormatting>
  <conditionalFormatting sqref="D509">
    <cfRule type="cellIs" dxfId="646" priority="682" operator="equal">
      <formula>""</formula>
    </cfRule>
  </conditionalFormatting>
  <conditionalFormatting sqref="D509">
    <cfRule type="expression" dxfId="645" priority="681">
      <formula>FIND("TOTAL",UPPER(#REF!))&gt;0</formula>
    </cfRule>
  </conditionalFormatting>
  <conditionalFormatting sqref="D510">
    <cfRule type="cellIs" dxfId="644" priority="680" operator="equal">
      <formula>""</formula>
    </cfRule>
  </conditionalFormatting>
  <conditionalFormatting sqref="D510">
    <cfRule type="expression" dxfId="643" priority="679">
      <formula>FIND("TOTAL",UPPER(#REF!))&gt;0</formula>
    </cfRule>
  </conditionalFormatting>
  <conditionalFormatting sqref="D511">
    <cfRule type="cellIs" dxfId="642" priority="678" operator="equal">
      <formula>""</formula>
    </cfRule>
  </conditionalFormatting>
  <conditionalFormatting sqref="D511">
    <cfRule type="expression" dxfId="641" priority="677">
      <formula>FIND("TOTAL",UPPER(#REF!))&gt;0</formula>
    </cfRule>
  </conditionalFormatting>
  <conditionalFormatting sqref="D512">
    <cfRule type="expression" dxfId="640" priority="675">
      <formula>FIND("TOTAL",UPPER(#REF!))&gt;0</formula>
    </cfRule>
  </conditionalFormatting>
  <conditionalFormatting sqref="D514">
    <cfRule type="expression" dxfId="639" priority="673">
      <formula>FIND("TOTAL",UPPER(#REF!))&gt;0</formula>
    </cfRule>
  </conditionalFormatting>
  <conditionalFormatting sqref="D515">
    <cfRule type="expression" dxfId="638" priority="671">
      <formula>FIND("TOTAL",UPPER(#REF!))&gt;0</formula>
    </cfRule>
  </conditionalFormatting>
  <conditionalFormatting sqref="D516">
    <cfRule type="cellIs" dxfId="637" priority="670" operator="equal">
      <formula>""</formula>
    </cfRule>
  </conditionalFormatting>
  <conditionalFormatting sqref="D516">
    <cfRule type="expression" dxfId="636" priority="669">
      <formula>FIND("TOTAL",UPPER(#REF!))&gt;0</formula>
    </cfRule>
  </conditionalFormatting>
  <conditionalFormatting sqref="D517">
    <cfRule type="cellIs" dxfId="635" priority="668" operator="equal">
      <formula>""</formula>
    </cfRule>
  </conditionalFormatting>
  <conditionalFormatting sqref="D517">
    <cfRule type="expression" dxfId="634" priority="667">
      <formula>FIND("TOTAL",UPPER(#REF!))&gt;0</formula>
    </cfRule>
  </conditionalFormatting>
  <conditionalFormatting sqref="D518">
    <cfRule type="cellIs" dxfId="633" priority="666" operator="equal">
      <formula>""</formula>
    </cfRule>
  </conditionalFormatting>
  <conditionalFormatting sqref="D518">
    <cfRule type="expression" dxfId="632" priority="665">
      <formula>FIND("TOTAL",UPPER(#REF!))&gt;0</formula>
    </cfRule>
  </conditionalFormatting>
  <conditionalFormatting sqref="D519">
    <cfRule type="cellIs" dxfId="631" priority="664" operator="equal">
      <formula>""</formula>
    </cfRule>
  </conditionalFormatting>
  <conditionalFormatting sqref="D519">
    <cfRule type="expression" dxfId="630" priority="663">
      <formula>FIND("TOTAL",UPPER(#REF!))&gt;0</formula>
    </cfRule>
  </conditionalFormatting>
  <conditionalFormatting sqref="D520">
    <cfRule type="cellIs" dxfId="629" priority="662" operator="equal">
      <formula>""</formula>
    </cfRule>
  </conditionalFormatting>
  <conditionalFormatting sqref="D520">
    <cfRule type="expression" dxfId="628" priority="661">
      <formula>FIND("TOTAL",UPPER(#REF!))&gt;0</formula>
    </cfRule>
  </conditionalFormatting>
  <conditionalFormatting sqref="D522">
    <cfRule type="cellIs" dxfId="627" priority="660" operator="equal">
      <formula>""</formula>
    </cfRule>
  </conditionalFormatting>
  <conditionalFormatting sqref="D522">
    <cfRule type="expression" dxfId="626" priority="659">
      <formula>FIND("TOTAL",UPPER(#REF!))&gt;0</formula>
    </cfRule>
  </conditionalFormatting>
  <conditionalFormatting sqref="D523">
    <cfRule type="cellIs" dxfId="625" priority="658" operator="equal">
      <formula>""</formula>
    </cfRule>
  </conditionalFormatting>
  <conditionalFormatting sqref="D523">
    <cfRule type="expression" dxfId="624" priority="657">
      <formula>FIND("TOTAL",UPPER(#REF!))&gt;0</formula>
    </cfRule>
  </conditionalFormatting>
  <conditionalFormatting sqref="D524">
    <cfRule type="cellIs" dxfId="623" priority="656" operator="equal">
      <formula>""</formula>
    </cfRule>
  </conditionalFormatting>
  <conditionalFormatting sqref="D524">
    <cfRule type="expression" dxfId="622" priority="655">
      <formula>FIND("TOTAL",UPPER(#REF!))&gt;0</formula>
    </cfRule>
  </conditionalFormatting>
  <conditionalFormatting sqref="D525">
    <cfRule type="cellIs" dxfId="621" priority="654" operator="equal">
      <formula>""</formula>
    </cfRule>
  </conditionalFormatting>
  <conditionalFormatting sqref="D525">
    <cfRule type="expression" dxfId="620" priority="653">
      <formula>FIND("TOTAL",UPPER(#REF!))&gt;0</formula>
    </cfRule>
  </conditionalFormatting>
  <conditionalFormatting sqref="D526">
    <cfRule type="cellIs" dxfId="619" priority="652" operator="equal">
      <formula>""</formula>
    </cfRule>
  </conditionalFormatting>
  <conditionalFormatting sqref="D526">
    <cfRule type="expression" dxfId="618" priority="651">
      <formula>FIND("TOTAL",UPPER(#REF!))&gt;0</formula>
    </cfRule>
  </conditionalFormatting>
  <conditionalFormatting sqref="D527">
    <cfRule type="cellIs" dxfId="617" priority="650" operator="equal">
      <formula>""</formula>
    </cfRule>
  </conditionalFormatting>
  <conditionalFormatting sqref="D527">
    <cfRule type="expression" dxfId="616" priority="649">
      <formula>FIND("TOTAL",UPPER(#REF!))&gt;0</formula>
    </cfRule>
  </conditionalFormatting>
  <conditionalFormatting sqref="D528">
    <cfRule type="cellIs" dxfId="615" priority="648" operator="equal">
      <formula>""</formula>
    </cfRule>
  </conditionalFormatting>
  <conditionalFormatting sqref="D528">
    <cfRule type="expression" dxfId="614" priority="647">
      <formula>FIND("TOTAL",UPPER(#REF!))&gt;0</formula>
    </cfRule>
  </conditionalFormatting>
  <conditionalFormatting sqref="D532">
    <cfRule type="cellIs" dxfId="613" priority="644" operator="equal">
      <formula>""</formula>
    </cfRule>
  </conditionalFormatting>
  <conditionalFormatting sqref="D532">
    <cfRule type="expression" dxfId="612" priority="643">
      <formula>FIND("TOTAL",UPPER(#REF!))&gt;0</formula>
    </cfRule>
  </conditionalFormatting>
  <conditionalFormatting sqref="D533">
    <cfRule type="cellIs" dxfId="611" priority="642" operator="equal">
      <formula>""</formula>
    </cfRule>
  </conditionalFormatting>
  <conditionalFormatting sqref="D533">
    <cfRule type="expression" dxfId="610" priority="641">
      <formula>FIND("TOTAL",UPPER(#REF!))&gt;0</formula>
    </cfRule>
  </conditionalFormatting>
  <conditionalFormatting sqref="D534">
    <cfRule type="cellIs" dxfId="609" priority="640" operator="equal">
      <formula>""</formula>
    </cfRule>
  </conditionalFormatting>
  <conditionalFormatting sqref="D534">
    <cfRule type="expression" dxfId="608" priority="639">
      <formula>FIND("TOTAL",UPPER(#REF!))&gt;0</formula>
    </cfRule>
  </conditionalFormatting>
  <conditionalFormatting sqref="D535">
    <cfRule type="cellIs" dxfId="607" priority="638" operator="equal">
      <formula>""</formula>
    </cfRule>
  </conditionalFormatting>
  <conditionalFormatting sqref="D535">
    <cfRule type="expression" dxfId="606" priority="637">
      <formula>FIND("TOTAL",UPPER(#REF!))&gt;0</formula>
    </cfRule>
  </conditionalFormatting>
  <conditionalFormatting sqref="D536">
    <cfRule type="cellIs" dxfId="605" priority="636" operator="equal">
      <formula>""</formula>
    </cfRule>
  </conditionalFormatting>
  <conditionalFormatting sqref="D536">
    <cfRule type="expression" dxfId="604" priority="635">
      <formula>FIND("TOTAL",UPPER(#REF!))&gt;0</formula>
    </cfRule>
  </conditionalFormatting>
  <conditionalFormatting sqref="D538:D540">
    <cfRule type="cellIs" dxfId="603" priority="632" operator="equal">
      <formula>""</formula>
    </cfRule>
  </conditionalFormatting>
  <conditionalFormatting sqref="D538:D540">
    <cfRule type="expression" dxfId="602" priority="631">
      <formula>FIND("TOTAL",UPPER(#REF!))&gt;0</formula>
    </cfRule>
  </conditionalFormatting>
  <conditionalFormatting sqref="D542:D546">
    <cfRule type="cellIs" dxfId="601" priority="630" operator="equal">
      <formula>""</formula>
    </cfRule>
  </conditionalFormatting>
  <conditionalFormatting sqref="D542:D546">
    <cfRule type="expression" dxfId="600" priority="629">
      <formula>FIND("TOTAL",UPPER(#REF!))&gt;0</formula>
    </cfRule>
  </conditionalFormatting>
  <conditionalFormatting sqref="D548:D550">
    <cfRule type="cellIs" dxfId="599" priority="628" operator="equal">
      <formula>""</formula>
    </cfRule>
  </conditionalFormatting>
  <conditionalFormatting sqref="D548:D550">
    <cfRule type="expression" dxfId="598" priority="627">
      <formula>FIND("TOTAL",UPPER(#REF!))&gt;0</formula>
    </cfRule>
  </conditionalFormatting>
  <conditionalFormatting sqref="D554:D559">
    <cfRule type="expression" dxfId="597" priority="623">
      <formula>FIND("TOTAL",UPPER(#REF!))&gt;0</formula>
    </cfRule>
  </conditionalFormatting>
  <conditionalFormatting sqref="D561:D567">
    <cfRule type="cellIs" dxfId="596" priority="622" operator="equal">
      <formula>""</formula>
    </cfRule>
  </conditionalFormatting>
  <conditionalFormatting sqref="D561:D567">
    <cfRule type="expression" dxfId="595" priority="621">
      <formula>FIND("TOTAL",UPPER(#REF!))&gt;0</formula>
    </cfRule>
  </conditionalFormatting>
  <conditionalFormatting sqref="D569:D575">
    <cfRule type="cellIs" dxfId="594" priority="620" operator="equal">
      <formula>""</formula>
    </cfRule>
  </conditionalFormatting>
  <conditionalFormatting sqref="D569:D575">
    <cfRule type="expression" dxfId="593" priority="619">
      <formula>FIND("TOTAL",UPPER(#REF!))&gt;0</formula>
    </cfRule>
  </conditionalFormatting>
  <conditionalFormatting sqref="D577:D583">
    <cfRule type="cellIs" dxfId="592" priority="618" operator="equal">
      <formula>""</formula>
    </cfRule>
  </conditionalFormatting>
  <conditionalFormatting sqref="D577:D583">
    <cfRule type="expression" dxfId="591" priority="617">
      <formula>FIND("TOTAL",UPPER(#REF!))&gt;0</formula>
    </cfRule>
  </conditionalFormatting>
  <conditionalFormatting sqref="D586">
    <cfRule type="expression" dxfId="590" priority="613">
      <formula>FIND("TOTAL",UPPER(#REF!))&gt;0</formula>
    </cfRule>
  </conditionalFormatting>
  <conditionalFormatting sqref="A590">
    <cfRule type="expression" dxfId="589" priority="410">
      <formula>FIND("TOTAL",UPPER(#REF!))&gt;0</formula>
    </cfRule>
  </conditionalFormatting>
  <conditionalFormatting sqref="A591">
    <cfRule type="expression" dxfId="588" priority="409">
      <formula>FIND("TOTAL",UPPER(#REF!))&gt;0</formula>
    </cfRule>
  </conditionalFormatting>
  <conditionalFormatting sqref="A592">
    <cfRule type="expression" dxfId="587" priority="408">
      <formula>FIND("TOTAL",UPPER(#REF!))&gt;0</formula>
    </cfRule>
  </conditionalFormatting>
  <conditionalFormatting sqref="A593">
    <cfRule type="expression" dxfId="586" priority="407">
      <formula>FIND("TOTAL",UPPER(#REF!))&gt;0</formula>
    </cfRule>
  </conditionalFormatting>
  <conditionalFormatting sqref="A594">
    <cfRule type="expression" dxfId="585" priority="406">
      <formula>FIND("TOTAL",UPPER(#REF!))&gt;0</formula>
    </cfRule>
  </conditionalFormatting>
  <conditionalFormatting sqref="A595">
    <cfRule type="expression" dxfId="584" priority="405">
      <formula>FIND("TOTAL",UPPER(#REF!))&gt;0</formula>
    </cfRule>
  </conditionalFormatting>
  <conditionalFormatting sqref="E397">
    <cfRule type="cellIs" dxfId="583" priority="404" operator="equal">
      <formula>""</formula>
    </cfRule>
  </conditionalFormatting>
  <conditionalFormatting sqref="E397">
    <cfRule type="expression" dxfId="582" priority="403">
      <formula>FIND("TOTAL",UPPER(#REF!))&gt;0</formula>
    </cfRule>
  </conditionalFormatting>
  <conditionalFormatting sqref="E398">
    <cfRule type="cellIs" dxfId="581" priority="402" operator="equal">
      <formula>""</formula>
    </cfRule>
  </conditionalFormatting>
  <conditionalFormatting sqref="E398">
    <cfRule type="expression" dxfId="580" priority="401">
      <formula>FIND("TOTAL",UPPER(#REF!))&gt;0</formula>
    </cfRule>
  </conditionalFormatting>
  <conditionalFormatting sqref="E399">
    <cfRule type="cellIs" dxfId="579" priority="400" operator="equal">
      <formula>""</formula>
    </cfRule>
  </conditionalFormatting>
  <conditionalFormatting sqref="E399">
    <cfRule type="expression" dxfId="578" priority="399">
      <formula>FIND("TOTAL",UPPER(#REF!))&gt;0</formula>
    </cfRule>
  </conditionalFormatting>
  <conditionalFormatting sqref="E400">
    <cfRule type="cellIs" dxfId="577" priority="398" operator="equal">
      <formula>""</formula>
    </cfRule>
  </conditionalFormatting>
  <conditionalFormatting sqref="E400">
    <cfRule type="expression" dxfId="576" priority="397">
      <formula>FIND("TOTAL",UPPER(#REF!))&gt;0</formula>
    </cfRule>
  </conditionalFormatting>
  <conditionalFormatting sqref="E401">
    <cfRule type="cellIs" dxfId="575" priority="396" operator="equal">
      <formula>""</formula>
    </cfRule>
  </conditionalFormatting>
  <conditionalFormatting sqref="E401">
    <cfRule type="expression" dxfId="574" priority="395">
      <formula>FIND("TOTAL",UPPER(#REF!))&gt;0</formula>
    </cfRule>
  </conditionalFormatting>
  <conditionalFormatting sqref="E404">
    <cfRule type="cellIs" dxfId="573" priority="394" operator="equal">
      <formula>""</formula>
    </cfRule>
  </conditionalFormatting>
  <conditionalFormatting sqref="E404">
    <cfRule type="expression" dxfId="572" priority="393">
      <formula>FIND("TOTAL",UPPER(#REF!))&gt;0</formula>
    </cfRule>
  </conditionalFormatting>
  <conditionalFormatting sqref="E405">
    <cfRule type="cellIs" dxfId="571" priority="392" operator="equal">
      <formula>""</formula>
    </cfRule>
  </conditionalFormatting>
  <conditionalFormatting sqref="E405">
    <cfRule type="expression" dxfId="570" priority="391">
      <formula>FIND("TOTAL",UPPER(#REF!))&gt;0</formula>
    </cfRule>
  </conditionalFormatting>
  <conditionalFormatting sqref="E408">
    <cfRule type="cellIs" dxfId="569" priority="390" operator="equal">
      <formula>""</formula>
    </cfRule>
  </conditionalFormatting>
  <conditionalFormatting sqref="E408">
    <cfRule type="expression" dxfId="568" priority="389">
      <formula>FIND("TOTAL",UPPER(#REF!))&gt;0</formula>
    </cfRule>
  </conditionalFormatting>
  <conditionalFormatting sqref="E409">
    <cfRule type="cellIs" dxfId="567" priority="388" operator="equal">
      <formula>""</formula>
    </cfRule>
  </conditionalFormatting>
  <conditionalFormatting sqref="E409">
    <cfRule type="expression" dxfId="566" priority="387">
      <formula>FIND("TOTAL",UPPER(#REF!))&gt;0</formula>
    </cfRule>
  </conditionalFormatting>
  <conditionalFormatting sqref="E410">
    <cfRule type="cellIs" dxfId="565" priority="386" operator="equal">
      <formula>""</formula>
    </cfRule>
  </conditionalFormatting>
  <conditionalFormatting sqref="E410">
    <cfRule type="expression" dxfId="564" priority="385">
      <formula>FIND("TOTAL",UPPER(#REF!))&gt;0</formula>
    </cfRule>
  </conditionalFormatting>
  <conditionalFormatting sqref="E411">
    <cfRule type="cellIs" dxfId="563" priority="384" operator="equal">
      <formula>""</formula>
    </cfRule>
  </conditionalFormatting>
  <conditionalFormatting sqref="E411">
    <cfRule type="expression" dxfId="562" priority="383">
      <formula>FIND("TOTAL",UPPER(#REF!))&gt;0</formula>
    </cfRule>
  </conditionalFormatting>
  <conditionalFormatting sqref="E412">
    <cfRule type="cellIs" dxfId="561" priority="382" operator="equal">
      <formula>""</formula>
    </cfRule>
  </conditionalFormatting>
  <conditionalFormatting sqref="E412">
    <cfRule type="expression" dxfId="560" priority="381">
      <formula>FIND("TOTAL",UPPER(#REF!))&gt;0</formula>
    </cfRule>
  </conditionalFormatting>
  <conditionalFormatting sqref="E415">
    <cfRule type="cellIs" dxfId="559" priority="380" operator="equal">
      <formula>""</formula>
    </cfRule>
  </conditionalFormatting>
  <conditionalFormatting sqref="E415">
    <cfRule type="expression" dxfId="558" priority="379">
      <formula>FIND("TOTAL",UPPER(#REF!))&gt;0</formula>
    </cfRule>
  </conditionalFormatting>
  <conditionalFormatting sqref="E416">
    <cfRule type="cellIs" dxfId="557" priority="378" operator="equal">
      <formula>""</formula>
    </cfRule>
  </conditionalFormatting>
  <conditionalFormatting sqref="E416">
    <cfRule type="expression" dxfId="556" priority="377">
      <formula>FIND("TOTAL",UPPER(#REF!))&gt;0</formula>
    </cfRule>
  </conditionalFormatting>
  <conditionalFormatting sqref="E419">
    <cfRule type="cellIs" dxfId="555" priority="376" operator="equal">
      <formula>""</formula>
    </cfRule>
  </conditionalFormatting>
  <conditionalFormatting sqref="E419">
    <cfRule type="expression" dxfId="554" priority="375">
      <formula>FIND("TOTAL",UPPER(#REF!))&gt;0</formula>
    </cfRule>
  </conditionalFormatting>
  <conditionalFormatting sqref="E420">
    <cfRule type="cellIs" dxfId="553" priority="374" operator="equal">
      <formula>""</formula>
    </cfRule>
  </conditionalFormatting>
  <conditionalFormatting sqref="E420">
    <cfRule type="expression" dxfId="552" priority="373">
      <formula>FIND("TOTAL",UPPER(#REF!))&gt;0</formula>
    </cfRule>
  </conditionalFormatting>
  <conditionalFormatting sqref="E421">
    <cfRule type="cellIs" dxfId="551" priority="372" operator="equal">
      <formula>""</formula>
    </cfRule>
  </conditionalFormatting>
  <conditionalFormatting sqref="E421">
    <cfRule type="expression" dxfId="550" priority="371">
      <formula>FIND("TOTAL",UPPER(#REF!))&gt;0</formula>
    </cfRule>
  </conditionalFormatting>
  <conditionalFormatting sqref="E422">
    <cfRule type="cellIs" dxfId="549" priority="370" operator="equal">
      <formula>""</formula>
    </cfRule>
  </conditionalFormatting>
  <conditionalFormatting sqref="E422">
    <cfRule type="expression" dxfId="548" priority="369">
      <formula>FIND("TOTAL",UPPER(#REF!))&gt;0</formula>
    </cfRule>
  </conditionalFormatting>
  <conditionalFormatting sqref="E423">
    <cfRule type="cellIs" dxfId="547" priority="368" operator="equal">
      <formula>""</formula>
    </cfRule>
  </conditionalFormatting>
  <conditionalFormatting sqref="E423">
    <cfRule type="expression" dxfId="546" priority="367">
      <formula>FIND("TOTAL",UPPER(#REF!))&gt;0</formula>
    </cfRule>
  </conditionalFormatting>
  <conditionalFormatting sqref="E426">
    <cfRule type="cellIs" dxfId="545" priority="366" operator="equal">
      <formula>""</formula>
    </cfRule>
  </conditionalFormatting>
  <conditionalFormatting sqref="E426">
    <cfRule type="expression" dxfId="544" priority="365">
      <formula>FIND("TOTAL",UPPER(#REF!))&gt;0</formula>
    </cfRule>
  </conditionalFormatting>
  <conditionalFormatting sqref="E427">
    <cfRule type="cellIs" dxfId="543" priority="364" operator="equal">
      <formula>""</formula>
    </cfRule>
  </conditionalFormatting>
  <conditionalFormatting sqref="E427">
    <cfRule type="expression" dxfId="542" priority="363">
      <formula>FIND("TOTAL",UPPER(#REF!))&gt;0</formula>
    </cfRule>
  </conditionalFormatting>
  <conditionalFormatting sqref="E433">
    <cfRule type="cellIs" dxfId="541" priority="362" operator="equal">
      <formula>""</formula>
    </cfRule>
  </conditionalFormatting>
  <conditionalFormatting sqref="E433">
    <cfRule type="expression" dxfId="540" priority="361">
      <formula>FIND("TOTAL",UPPER(#REF!))&gt;0</formula>
    </cfRule>
  </conditionalFormatting>
  <conditionalFormatting sqref="E434">
    <cfRule type="cellIs" dxfId="539" priority="360" operator="equal">
      <formula>""</formula>
    </cfRule>
  </conditionalFormatting>
  <conditionalFormatting sqref="E434">
    <cfRule type="expression" dxfId="538" priority="359">
      <formula>FIND("TOTAL",UPPER(#REF!))&gt;0</formula>
    </cfRule>
  </conditionalFormatting>
  <conditionalFormatting sqref="E435">
    <cfRule type="cellIs" dxfId="537" priority="358" operator="equal">
      <formula>""</formula>
    </cfRule>
  </conditionalFormatting>
  <conditionalFormatting sqref="E435">
    <cfRule type="expression" dxfId="536" priority="357">
      <formula>FIND("TOTAL",UPPER(#REF!))&gt;0</formula>
    </cfRule>
  </conditionalFormatting>
  <conditionalFormatting sqref="E436">
    <cfRule type="cellIs" dxfId="535" priority="356" operator="equal">
      <formula>""</formula>
    </cfRule>
  </conditionalFormatting>
  <conditionalFormatting sqref="E436">
    <cfRule type="expression" dxfId="534" priority="355">
      <formula>FIND("TOTAL",UPPER(#REF!))&gt;0</formula>
    </cfRule>
  </conditionalFormatting>
  <conditionalFormatting sqref="E437">
    <cfRule type="cellIs" dxfId="533" priority="354" operator="equal">
      <formula>""</formula>
    </cfRule>
  </conditionalFormatting>
  <conditionalFormatting sqref="E437">
    <cfRule type="expression" dxfId="532" priority="353">
      <formula>FIND("TOTAL",UPPER(#REF!))&gt;0</formula>
    </cfRule>
  </conditionalFormatting>
  <conditionalFormatting sqref="E438">
    <cfRule type="cellIs" dxfId="531" priority="352" operator="equal">
      <formula>""</formula>
    </cfRule>
  </conditionalFormatting>
  <conditionalFormatting sqref="E438">
    <cfRule type="expression" dxfId="530" priority="351">
      <formula>FIND("TOTAL",UPPER(#REF!))&gt;0</formula>
    </cfRule>
  </conditionalFormatting>
  <conditionalFormatting sqref="E439">
    <cfRule type="cellIs" dxfId="529" priority="350" operator="equal">
      <formula>""</formula>
    </cfRule>
  </conditionalFormatting>
  <conditionalFormatting sqref="E439">
    <cfRule type="expression" dxfId="528" priority="349">
      <formula>FIND("TOTAL",UPPER(#REF!))&gt;0</formula>
    </cfRule>
  </conditionalFormatting>
  <conditionalFormatting sqref="E448">
    <cfRule type="cellIs" dxfId="527" priority="348" operator="equal">
      <formula>""</formula>
    </cfRule>
  </conditionalFormatting>
  <conditionalFormatting sqref="E448">
    <cfRule type="expression" dxfId="526" priority="347">
      <formula>FIND("TOTAL",UPPER(#REF!))&gt;0</formula>
    </cfRule>
  </conditionalFormatting>
  <conditionalFormatting sqref="E536">
    <cfRule type="cellIs" dxfId="525" priority="346" operator="equal">
      <formula>""</formula>
    </cfRule>
  </conditionalFormatting>
  <conditionalFormatting sqref="E536">
    <cfRule type="expression" dxfId="524" priority="345">
      <formula>FIND("TOTAL",UPPER(#REF!))&gt;0</formula>
    </cfRule>
  </conditionalFormatting>
  <conditionalFormatting sqref="E538">
    <cfRule type="cellIs" dxfId="523" priority="344" operator="equal">
      <formula>""</formula>
    </cfRule>
  </conditionalFormatting>
  <conditionalFormatting sqref="E538">
    <cfRule type="expression" dxfId="522" priority="343">
      <formula>FIND("TOTAL",UPPER(#REF!))&gt;0</formula>
    </cfRule>
  </conditionalFormatting>
  <conditionalFormatting sqref="E539">
    <cfRule type="cellIs" dxfId="521" priority="342" operator="equal">
      <formula>""</formula>
    </cfRule>
  </conditionalFormatting>
  <conditionalFormatting sqref="E539">
    <cfRule type="expression" dxfId="520" priority="341">
      <formula>FIND("TOTAL",UPPER(#REF!))&gt;0</formula>
    </cfRule>
  </conditionalFormatting>
  <conditionalFormatting sqref="E540">
    <cfRule type="cellIs" dxfId="519" priority="340" operator="equal">
      <formula>""</formula>
    </cfRule>
  </conditionalFormatting>
  <conditionalFormatting sqref="E540">
    <cfRule type="expression" dxfId="518" priority="339">
      <formula>FIND("TOTAL",UPPER(#REF!))&gt;0</formula>
    </cfRule>
  </conditionalFormatting>
  <conditionalFormatting sqref="E542">
    <cfRule type="cellIs" dxfId="517" priority="338" operator="equal">
      <formula>""</formula>
    </cfRule>
  </conditionalFormatting>
  <conditionalFormatting sqref="E542">
    <cfRule type="expression" dxfId="516" priority="337">
      <formula>FIND("TOTAL",UPPER(#REF!))&gt;0</formula>
    </cfRule>
  </conditionalFormatting>
  <conditionalFormatting sqref="E543">
    <cfRule type="cellIs" dxfId="515" priority="336" operator="equal">
      <formula>""</formula>
    </cfRule>
  </conditionalFormatting>
  <conditionalFormatting sqref="E543">
    <cfRule type="expression" dxfId="514" priority="335">
      <formula>FIND("TOTAL",UPPER(#REF!))&gt;0</formula>
    </cfRule>
  </conditionalFormatting>
  <conditionalFormatting sqref="E544">
    <cfRule type="cellIs" dxfId="513" priority="334" operator="equal">
      <formula>""</formula>
    </cfRule>
  </conditionalFormatting>
  <conditionalFormatting sqref="E544">
    <cfRule type="expression" dxfId="512" priority="333">
      <formula>FIND("TOTAL",UPPER(#REF!))&gt;0</formula>
    </cfRule>
  </conditionalFormatting>
  <conditionalFormatting sqref="E545">
    <cfRule type="cellIs" dxfId="511" priority="332" operator="equal">
      <formula>""</formula>
    </cfRule>
  </conditionalFormatting>
  <conditionalFormatting sqref="E545">
    <cfRule type="expression" dxfId="510" priority="331">
      <formula>FIND("TOTAL",UPPER(#REF!))&gt;0</formula>
    </cfRule>
  </conditionalFormatting>
  <conditionalFormatting sqref="E546">
    <cfRule type="cellIs" dxfId="509" priority="330" operator="equal">
      <formula>""</formula>
    </cfRule>
  </conditionalFormatting>
  <conditionalFormatting sqref="E546">
    <cfRule type="expression" dxfId="508" priority="329">
      <formula>FIND("TOTAL",UPPER(#REF!))&gt;0</formula>
    </cfRule>
  </conditionalFormatting>
  <conditionalFormatting sqref="E548">
    <cfRule type="cellIs" dxfId="507" priority="328" operator="equal">
      <formula>""</formula>
    </cfRule>
  </conditionalFormatting>
  <conditionalFormatting sqref="E548">
    <cfRule type="expression" dxfId="506" priority="327">
      <formula>FIND("TOTAL",UPPER(#REF!))&gt;0</formula>
    </cfRule>
  </conditionalFormatting>
  <conditionalFormatting sqref="E549">
    <cfRule type="cellIs" dxfId="505" priority="326" operator="equal">
      <formula>""</formula>
    </cfRule>
  </conditionalFormatting>
  <conditionalFormatting sqref="E549">
    <cfRule type="expression" dxfId="504" priority="325">
      <formula>FIND("TOTAL",UPPER(#REF!))&gt;0</formula>
    </cfRule>
  </conditionalFormatting>
  <conditionalFormatting sqref="E550">
    <cfRule type="cellIs" dxfId="503" priority="324" operator="equal">
      <formula>""</formula>
    </cfRule>
  </conditionalFormatting>
  <conditionalFormatting sqref="E550">
    <cfRule type="expression" dxfId="502" priority="323">
      <formula>FIND("TOTAL",UPPER(#REF!))&gt;0</formula>
    </cfRule>
  </conditionalFormatting>
  <conditionalFormatting sqref="E553">
    <cfRule type="cellIs" dxfId="501" priority="322" operator="equal">
      <formula>""</formula>
    </cfRule>
  </conditionalFormatting>
  <conditionalFormatting sqref="E553">
    <cfRule type="expression" dxfId="500" priority="321">
      <formula>FIND("TOTAL",UPPER(#REF!))&gt;0</formula>
    </cfRule>
  </conditionalFormatting>
  <conditionalFormatting sqref="E554">
    <cfRule type="cellIs" dxfId="499" priority="320" operator="equal">
      <formula>""</formula>
    </cfRule>
  </conditionalFormatting>
  <conditionalFormatting sqref="E554">
    <cfRule type="expression" dxfId="498" priority="319">
      <formula>FIND("TOTAL",UPPER(#REF!))&gt;0</formula>
    </cfRule>
  </conditionalFormatting>
  <conditionalFormatting sqref="E555">
    <cfRule type="cellIs" dxfId="497" priority="318" operator="equal">
      <formula>""</formula>
    </cfRule>
  </conditionalFormatting>
  <conditionalFormatting sqref="E555">
    <cfRule type="expression" dxfId="496" priority="317">
      <formula>FIND("TOTAL",UPPER(#REF!))&gt;0</formula>
    </cfRule>
  </conditionalFormatting>
  <conditionalFormatting sqref="E556">
    <cfRule type="cellIs" dxfId="495" priority="316" operator="equal">
      <formula>""</formula>
    </cfRule>
  </conditionalFormatting>
  <conditionalFormatting sqref="E556">
    <cfRule type="expression" dxfId="494" priority="315">
      <formula>FIND("TOTAL",UPPER(#REF!))&gt;0</formula>
    </cfRule>
  </conditionalFormatting>
  <conditionalFormatting sqref="E557">
    <cfRule type="cellIs" dxfId="493" priority="314" operator="equal">
      <formula>""</formula>
    </cfRule>
  </conditionalFormatting>
  <conditionalFormatting sqref="E557">
    <cfRule type="expression" dxfId="492" priority="313">
      <formula>FIND("TOTAL",UPPER(#REF!))&gt;0</formula>
    </cfRule>
  </conditionalFormatting>
  <conditionalFormatting sqref="E558">
    <cfRule type="cellIs" dxfId="491" priority="312" operator="equal">
      <formula>""</formula>
    </cfRule>
  </conditionalFormatting>
  <conditionalFormatting sqref="E558">
    <cfRule type="expression" dxfId="490" priority="311">
      <formula>FIND("TOTAL",UPPER(#REF!))&gt;0</formula>
    </cfRule>
  </conditionalFormatting>
  <conditionalFormatting sqref="E559">
    <cfRule type="cellIs" dxfId="489" priority="310" operator="equal">
      <formula>""</formula>
    </cfRule>
  </conditionalFormatting>
  <conditionalFormatting sqref="E559">
    <cfRule type="expression" dxfId="488" priority="309">
      <formula>FIND("TOTAL",UPPER(#REF!))&gt;0</formula>
    </cfRule>
  </conditionalFormatting>
  <conditionalFormatting sqref="E561">
    <cfRule type="cellIs" dxfId="487" priority="308" operator="equal">
      <formula>""</formula>
    </cfRule>
  </conditionalFormatting>
  <conditionalFormatting sqref="E561">
    <cfRule type="expression" dxfId="486" priority="307">
      <formula>FIND("TOTAL",UPPER(#REF!))&gt;0</formula>
    </cfRule>
  </conditionalFormatting>
  <conditionalFormatting sqref="E562">
    <cfRule type="cellIs" dxfId="485" priority="306" operator="equal">
      <formula>""</formula>
    </cfRule>
  </conditionalFormatting>
  <conditionalFormatting sqref="E562">
    <cfRule type="expression" dxfId="484" priority="305">
      <formula>FIND("TOTAL",UPPER(#REF!))&gt;0</formula>
    </cfRule>
  </conditionalFormatting>
  <conditionalFormatting sqref="E563">
    <cfRule type="cellIs" dxfId="483" priority="304" operator="equal">
      <formula>""</formula>
    </cfRule>
  </conditionalFormatting>
  <conditionalFormatting sqref="E563">
    <cfRule type="expression" dxfId="482" priority="303">
      <formula>FIND("TOTAL",UPPER(#REF!))&gt;0</formula>
    </cfRule>
  </conditionalFormatting>
  <conditionalFormatting sqref="E564">
    <cfRule type="cellIs" dxfId="481" priority="302" operator="equal">
      <formula>""</formula>
    </cfRule>
  </conditionalFormatting>
  <conditionalFormatting sqref="E564">
    <cfRule type="expression" dxfId="480" priority="301">
      <formula>FIND("TOTAL",UPPER(#REF!))&gt;0</formula>
    </cfRule>
  </conditionalFormatting>
  <conditionalFormatting sqref="E565">
    <cfRule type="cellIs" dxfId="479" priority="300" operator="equal">
      <formula>""</formula>
    </cfRule>
  </conditionalFormatting>
  <conditionalFormatting sqref="E565">
    <cfRule type="expression" dxfId="478" priority="299">
      <formula>FIND("TOTAL",UPPER(#REF!))&gt;0</formula>
    </cfRule>
  </conditionalFormatting>
  <conditionalFormatting sqref="E566">
    <cfRule type="cellIs" dxfId="477" priority="298" operator="equal">
      <formula>""</formula>
    </cfRule>
  </conditionalFormatting>
  <conditionalFormatting sqref="E566">
    <cfRule type="expression" dxfId="476" priority="297">
      <formula>FIND("TOTAL",UPPER(#REF!))&gt;0</formula>
    </cfRule>
  </conditionalFormatting>
  <conditionalFormatting sqref="E567">
    <cfRule type="cellIs" dxfId="475" priority="296" operator="equal">
      <formula>""</formula>
    </cfRule>
  </conditionalFormatting>
  <conditionalFormatting sqref="E567">
    <cfRule type="expression" dxfId="474" priority="295">
      <formula>FIND("TOTAL",UPPER(#REF!))&gt;0</formula>
    </cfRule>
  </conditionalFormatting>
  <conditionalFormatting sqref="E569">
    <cfRule type="cellIs" dxfId="473" priority="294" operator="equal">
      <formula>""</formula>
    </cfRule>
  </conditionalFormatting>
  <conditionalFormatting sqref="E569">
    <cfRule type="expression" dxfId="472" priority="293">
      <formula>FIND("TOTAL",UPPER(#REF!))&gt;0</formula>
    </cfRule>
  </conditionalFormatting>
  <conditionalFormatting sqref="E570">
    <cfRule type="cellIs" dxfId="471" priority="292" operator="equal">
      <formula>""</formula>
    </cfRule>
  </conditionalFormatting>
  <conditionalFormatting sqref="E570">
    <cfRule type="expression" dxfId="470" priority="291">
      <formula>FIND("TOTAL",UPPER(#REF!))&gt;0</formula>
    </cfRule>
  </conditionalFormatting>
  <conditionalFormatting sqref="E571">
    <cfRule type="cellIs" dxfId="469" priority="290" operator="equal">
      <formula>""</formula>
    </cfRule>
  </conditionalFormatting>
  <conditionalFormatting sqref="E571">
    <cfRule type="expression" dxfId="468" priority="289">
      <formula>FIND("TOTAL",UPPER(#REF!))&gt;0</formula>
    </cfRule>
  </conditionalFormatting>
  <conditionalFormatting sqref="E572">
    <cfRule type="cellIs" dxfId="467" priority="288" operator="equal">
      <formula>""</formula>
    </cfRule>
  </conditionalFormatting>
  <conditionalFormatting sqref="E572">
    <cfRule type="expression" dxfId="466" priority="287">
      <formula>FIND("TOTAL",UPPER(#REF!))&gt;0</formula>
    </cfRule>
  </conditionalFormatting>
  <conditionalFormatting sqref="E573">
    <cfRule type="cellIs" dxfId="465" priority="286" operator="equal">
      <formula>""</formula>
    </cfRule>
  </conditionalFormatting>
  <conditionalFormatting sqref="E573">
    <cfRule type="expression" dxfId="464" priority="285">
      <formula>FIND("TOTAL",UPPER(#REF!))&gt;0</formula>
    </cfRule>
  </conditionalFormatting>
  <conditionalFormatting sqref="E574">
    <cfRule type="cellIs" dxfId="463" priority="284" operator="equal">
      <formula>""</formula>
    </cfRule>
  </conditionalFormatting>
  <conditionalFormatting sqref="E574">
    <cfRule type="expression" dxfId="462" priority="283">
      <formula>FIND("TOTAL",UPPER(#REF!))&gt;0</formula>
    </cfRule>
  </conditionalFormatting>
  <conditionalFormatting sqref="E575">
    <cfRule type="cellIs" dxfId="461" priority="282" operator="equal">
      <formula>""</formula>
    </cfRule>
  </conditionalFormatting>
  <conditionalFormatting sqref="E575">
    <cfRule type="expression" dxfId="460" priority="281">
      <formula>FIND("TOTAL",UPPER(#REF!))&gt;0</formula>
    </cfRule>
  </conditionalFormatting>
  <conditionalFormatting sqref="E577">
    <cfRule type="cellIs" dxfId="459" priority="280" operator="equal">
      <formula>""</formula>
    </cfRule>
  </conditionalFormatting>
  <conditionalFormatting sqref="E577">
    <cfRule type="expression" dxfId="458" priority="279">
      <formula>FIND("TOTAL",UPPER(#REF!))&gt;0</formula>
    </cfRule>
  </conditionalFormatting>
  <conditionalFormatting sqref="E578">
    <cfRule type="cellIs" dxfId="457" priority="278" operator="equal">
      <formula>""</formula>
    </cfRule>
  </conditionalFormatting>
  <conditionalFormatting sqref="E578">
    <cfRule type="expression" dxfId="456" priority="277">
      <formula>FIND("TOTAL",UPPER(#REF!))&gt;0</formula>
    </cfRule>
  </conditionalFormatting>
  <conditionalFormatting sqref="E579">
    <cfRule type="cellIs" dxfId="455" priority="276" operator="equal">
      <formula>""</formula>
    </cfRule>
  </conditionalFormatting>
  <conditionalFormatting sqref="E579">
    <cfRule type="expression" dxfId="454" priority="275">
      <formula>FIND("TOTAL",UPPER(#REF!))&gt;0</formula>
    </cfRule>
  </conditionalFormatting>
  <conditionalFormatting sqref="E580">
    <cfRule type="cellIs" dxfId="453" priority="272" operator="equal">
      <formula>""</formula>
    </cfRule>
  </conditionalFormatting>
  <conditionalFormatting sqref="E580">
    <cfRule type="expression" dxfId="452" priority="271">
      <formula>FIND("TOTAL",UPPER(#REF!))&gt;0</formula>
    </cfRule>
  </conditionalFormatting>
  <conditionalFormatting sqref="E581">
    <cfRule type="cellIs" dxfId="451" priority="270" operator="equal">
      <formula>""</formula>
    </cfRule>
  </conditionalFormatting>
  <conditionalFormatting sqref="E581">
    <cfRule type="expression" dxfId="450" priority="269">
      <formula>FIND("TOTAL",UPPER(#REF!))&gt;0</formula>
    </cfRule>
  </conditionalFormatting>
  <conditionalFormatting sqref="E582">
    <cfRule type="cellIs" dxfId="449" priority="268" operator="equal">
      <formula>""</formula>
    </cfRule>
  </conditionalFormatting>
  <conditionalFormatting sqref="E582">
    <cfRule type="expression" dxfId="448" priority="267">
      <formula>FIND("TOTAL",UPPER(#REF!))&gt;0</formula>
    </cfRule>
  </conditionalFormatting>
  <conditionalFormatting sqref="E583">
    <cfRule type="cellIs" dxfId="447" priority="266" operator="equal">
      <formula>""</formula>
    </cfRule>
  </conditionalFormatting>
  <conditionalFormatting sqref="E583">
    <cfRule type="expression" dxfId="446" priority="265">
      <formula>FIND("TOTAL",UPPER(#REF!))&gt;0</formula>
    </cfRule>
  </conditionalFormatting>
  <conditionalFormatting sqref="E586">
    <cfRule type="cellIs" dxfId="445" priority="264" operator="equal">
      <formula>""</formula>
    </cfRule>
  </conditionalFormatting>
  <conditionalFormatting sqref="E586">
    <cfRule type="expression" dxfId="444" priority="263">
      <formula>FIND("TOTAL",UPPER(#REF!))&gt;0</formula>
    </cfRule>
  </conditionalFormatting>
  <conditionalFormatting sqref="F325">
    <cfRule type="cellIs" dxfId="443" priority="256" operator="equal">
      <formula>""</formula>
    </cfRule>
  </conditionalFormatting>
  <conditionalFormatting sqref="F325">
    <cfRule type="expression" dxfId="442" priority="255">
      <formula>FIND("TOTAL",UPPER(#REF!))&gt;0</formula>
    </cfRule>
  </conditionalFormatting>
  <conditionalFormatting sqref="F332">
    <cfRule type="cellIs" dxfId="441" priority="254" operator="equal">
      <formula>""</formula>
    </cfRule>
  </conditionalFormatting>
  <conditionalFormatting sqref="F332">
    <cfRule type="expression" dxfId="440" priority="253">
      <formula>FIND("TOTAL",UPPER(#REF!))&gt;0</formula>
    </cfRule>
  </conditionalFormatting>
  <conditionalFormatting sqref="F343">
    <cfRule type="cellIs" dxfId="439" priority="252" operator="equal">
      <formula>""</formula>
    </cfRule>
  </conditionalFormatting>
  <conditionalFormatting sqref="F343">
    <cfRule type="expression" dxfId="438" priority="251">
      <formula>FIND("TOTAL",UPPER(#REF!))&gt;0</formula>
    </cfRule>
  </conditionalFormatting>
  <conditionalFormatting sqref="F351">
    <cfRule type="cellIs" dxfId="437" priority="250" operator="equal">
      <formula>""</formula>
    </cfRule>
  </conditionalFormatting>
  <conditionalFormatting sqref="F351">
    <cfRule type="expression" dxfId="436" priority="249">
      <formula>FIND("TOTAL",UPPER(#REF!))&gt;0</formula>
    </cfRule>
  </conditionalFormatting>
  <conditionalFormatting sqref="F358">
    <cfRule type="cellIs" dxfId="435" priority="248" operator="equal">
      <formula>""</formula>
    </cfRule>
  </conditionalFormatting>
  <conditionalFormatting sqref="F358">
    <cfRule type="expression" dxfId="434" priority="247">
      <formula>FIND("TOTAL",UPPER(#REF!))&gt;0</formula>
    </cfRule>
  </conditionalFormatting>
  <conditionalFormatting sqref="F366">
    <cfRule type="cellIs" dxfId="433" priority="246" operator="equal">
      <formula>""</formula>
    </cfRule>
  </conditionalFormatting>
  <conditionalFormatting sqref="F366">
    <cfRule type="expression" dxfId="432" priority="245">
      <formula>FIND("TOTAL",UPPER(#REF!))&gt;0</formula>
    </cfRule>
  </conditionalFormatting>
  <conditionalFormatting sqref="F374">
    <cfRule type="cellIs" dxfId="431" priority="244" operator="equal">
      <formula>""</formula>
    </cfRule>
  </conditionalFormatting>
  <conditionalFormatting sqref="F374">
    <cfRule type="expression" dxfId="430" priority="243">
      <formula>FIND("TOTAL",UPPER(#REF!))&gt;0</formula>
    </cfRule>
  </conditionalFormatting>
  <conditionalFormatting sqref="F383">
    <cfRule type="cellIs" dxfId="429" priority="242" operator="equal">
      <formula>""</formula>
    </cfRule>
  </conditionalFormatting>
  <conditionalFormatting sqref="F383">
    <cfRule type="expression" dxfId="428" priority="241">
      <formula>FIND("TOTAL",UPPER(#REF!))&gt;0</formula>
    </cfRule>
  </conditionalFormatting>
  <conditionalFormatting sqref="F395">
    <cfRule type="cellIs" dxfId="427" priority="240" operator="equal">
      <formula>""</formula>
    </cfRule>
  </conditionalFormatting>
  <conditionalFormatting sqref="F395">
    <cfRule type="expression" dxfId="426" priority="239">
      <formula>FIND("TOTAL",UPPER(#REF!))&gt;0</formula>
    </cfRule>
  </conditionalFormatting>
  <conditionalFormatting sqref="F406">
    <cfRule type="cellIs" dxfId="425" priority="238" operator="equal">
      <formula>""</formula>
    </cfRule>
  </conditionalFormatting>
  <conditionalFormatting sqref="F406">
    <cfRule type="expression" dxfId="424" priority="237">
      <formula>FIND("TOTAL",UPPER(#REF!))&gt;0</formula>
    </cfRule>
  </conditionalFormatting>
  <conditionalFormatting sqref="F417">
    <cfRule type="cellIs" dxfId="423" priority="236" operator="equal">
      <formula>""</formula>
    </cfRule>
  </conditionalFormatting>
  <conditionalFormatting sqref="F417">
    <cfRule type="expression" dxfId="422" priority="235">
      <formula>FIND("TOTAL",UPPER(#REF!))&gt;0</formula>
    </cfRule>
  </conditionalFormatting>
  <conditionalFormatting sqref="F428">
    <cfRule type="cellIs" dxfId="421" priority="234" operator="equal">
      <formula>""</formula>
    </cfRule>
  </conditionalFormatting>
  <conditionalFormatting sqref="F428">
    <cfRule type="expression" dxfId="420" priority="233">
      <formula>FIND("TOTAL",UPPER(#REF!))&gt;0</formula>
    </cfRule>
  </conditionalFormatting>
  <conditionalFormatting sqref="F440">
    <cfRule type="cellIs" dxfId="419" priority="232" operator="equal">
      <formula>""</formula>
    </cfRule>
  </conditionalFormatting>
  <conditionalFormatting sqref="F440">
    <cfRule type="expression" dxfId="418" priority="231">
      <formula>FIND("TOTAL",UPPER(#REF!))&gt;0</formula>
    </cfRule>
  </conditionalFormatting>
  <conditionalFormatting sqref="F448">
    <cfRule type="cellIs" dxfId="417" priority="230" operator="equal">
      <formula>""</formula>
    </cfRule>
  </conditionalFormatting>
  <conditionalFormatting sqref="F448">
    <cfRule type="expression" dxfId="416" priority="229">
      <formula>FIND("TOTAL",UPPER(#REF!))&gt;0</formula>
    </cfRule>
  </conditionalFormatting>
  <conditionalFormatting sqref="F456">
    <cfRule type="cellIs" dxfId="415" priority="228" operator="equal">
      <formula>""</formula>
    </cfRule>
  </conditionalFormatting>
  <conditionalFormatting sqref="F456">
    <cfRule type="expression" dxfId="414" priority="227">
      <formula>FIND("TOTAL",UPPER(#REF!))&gt;0</formula>
    </cfRule>
  </conditionalFormatting>
  <conditionalFormatting sqref="F464">
    <cfRule type="cellIs" dxfId="413" priority="226" operator="equal">
      <formula>""</formula>
    </cfRule>
  </conditionalFormatting>
  <conditionalFormatting sqref="F464">
    <cfRule type="expression" dxfId="412" priority="225">
      <formula>FIND("TOTAL",UPPER(#REF!))&gt;0</formula>
    </cfRule>
  </conditionalFormatting>
  <conditionalFormatting sqref="F472">
    <cfRule type="cellIs" dxfId="411" priority="224" operator="equal">
      <formula>""</formula>
    </cfRule>
  </conditionalFormatting>
  <conditionalFormatting sqref="F472">
    <cfRule type="expression" dxfId="410" priority="223">
      <formula>FIND("TOTAL",UPPER(#REF!))&gt;0</formula>
    </cfRule>
  </conditionalFormatting>
  <conditionalFormatting sqref="F480">
    <cfRule type="cellIs" dxfId="409" priority="222" operator="equal">
      <formula>""</formula>
    </cfRule>
  </conditionalFormatting>
  <conditionalFormatting sqref="F480">
    <cfRule type="expression" dxfId="408" priority="221">
      <formula>FIND("TOTAL",UPPER(#REF!))&gt;0</formula>
    </cfRule>
  </conditionalFormatting>
  <conditionalFormatting sqref="F488">
    <cfRule type="cellIs" dxfId="407" priority="220" operator="equal">
      <formula>""</formula>
    </cfRule>
  </conditionalFormatting>
  <conditionalFormatting sqref="F488">
    <cfRule type="expression" dxfId="406" priority="219">
      <formula>FIND("TOTAL",UPPER(#REF!))&gt;0</formula>
    </cfRule>
  </conditionalFormatting>
  <conditionalFormatting sqref="F496">
    <cfRule type="cellIs" dxfId="405" priority="218" operator="equal">
      <formula>""</formula>
    </cfRule>
  </conditionalFormatting>
  <conditionalFormatting sqref="F496">
    <cfRule type="expression" dxfId="404" priority="217">
      <formula>FIND("TOTAL",UPPER(#REF!))&gt;0</formula>
    </cfRule>
  </conditionalFormatting>
  <conditionalFormatting sqref="F504">
    <cfRule type="cellIs" dxfId="403" priority="216" operator="equal">
      <formula>""</formula>
    </cfRule>
  </conditionalFormatting>
  <conditionalFormatting sqref="F504">
    <cfRule type="expression" dxfId="402" priority="215">
      <formula>FIND("TOTAL",UPPER(#REF!))&gt;0</formula>
    </cfRule>
  </conditionalFormatting>
  <conditionalFormatting sqref="F512">
    <cfRule type="cellIs" dxfId="401" priority="214" operator="equal">
      <formula>""</formula>
    </cfRule>
  </conditionalFormatting>
  <conditionalFormatting sqref="F512">
    <cfRule type="expression" dxfId="400" priority="213">
      <formula>FIND("TOTAL",UPPER(#REF!))&gt;0</formula>
    </cfRule>
  </conditionalFormatting>
  <conditionalFormatting sqref="F520">
    <cfRule type="cellIs" dxfId="399" priority="212" operator="equal">
      <formula>""</formula>
    </cfRule>
  </conditionalFormatting>
  <conditionalFormatting sqref="F520">
    <cfRule type="expression" dxfId="398" priority="211">
      <formula>FIND("TOTAL",UPPER(#REF!))&gt;0</formula>
    </cfRule>
  </conditionalFormatting>
  <conditionalFormatting sqref="F528">
    <cfRule type="cellIs" dxfId="397" priority="210" operator="equal">
      <formula>""</formula>
    </cfRule>
  </conditionalFormatting>
  <conditionalFormatting sqref="F528">
    <cfRule type="expression" dxfId="396" priority="209">
      <formula>FIND("TOTAL",UPPER(#REF!))&gt;0</formula>
    </cfRule>
  </conditionalFormatting>
  <conditionalFormatting sqref="F536">
    <cfRule type="cellIs" dxfId="395" priority="208" operator="equal">
      <formula>""</formula>
    </cfRule>
  </conditionalFormatting>
  <conditionalFormatting sqref="F536">
    <cfRule type="expression" dxfId="394" priority="207">
      <formula>FIND("TOTAL",UPPER(#REF!))&gt;0</formula>
    </cfRule>
  </conditionalFormatting>
  <conditionalFormatting sqref="F546">
    <cfRule type="cellIs" dxfId="393" priority="206" operator="equal">
      <formula>""</formula>
    </cfRule>
  </conditionalFormatting>
  <conditionalFormatting sqref="F546">
    <cfRule type="expression" dxfId="392" priority="205">
      <formula>FIND("TOTAL",UPPER(#REF!))&gt;0</formula>
    </cfRule>
  </conditionalFormatting>
  <conditionalFormatting sqref="F559">
    <cfRule type="cellIs" dxfId="391" priority="204" operator="equal">
      <formula>""</formula>
    </cfRule>
  </conditionalFormatting>
  <conditionalFormatting sqref="F559">
    <cfRule type="expression" dxfId="390" priority="203">
      <formula>FIND("TOTAL",UPPER(#REF!))&gt;0</formula>
    </cfRule>
  </conditionalFormatting>
  <conditionalFormatting sqref="F567">
    <cfRule type="cellIs" dxfId="389" priority="202" operator="equal">
      <formula>""</formula>
    </cfRule>
  </conditionalFormatting>
  <conditionalFormatting sqref="F567">
    <cfRule type="expression" dxfId="388" priority="201">
      <formula>FIND("TOTAL",UPPER(#REF!))&gt;0</formula>
    </cfRule>
  </conditionalFormatting>
  <conditionalFormatting sqref="F575">
    <cfRule type="cellIs" dxfId="387" priority="200" operator="equal">
      <formula>""</formula>
    </cfRule>
  </conditionalFormatting>
  <conditionalFormatting sqref="F575">
    <cfRule type="expression" dxfId="386" priority="199">
      <formula>FIND("TOTAL",UPPER(#REF!))&gt;0</formula>
    </cfRule>
  </conditionalFormatting>
  <conditionalFormatting sqref="F583">
    <cfRule type="cellIs" dxfId="385" priority="198" operator="equal">
      <formula>""</formula>
    </cfRule>
  </conditionalFormatting>
  <conditionalFormatting sqref="F583">
    <cfRule type="expression" dxfId="384" priority="197">
      <formula>FIND("TOTAL",UPPER(#REF!))&gt;0</formula>
    </cfRule>
  </conditionalFormatting>
  <conditionalFormatting sqref="A9:E9">
    <cfRule type="cellIs" dxfId="383" priority="196" operator="equal">
      <formula>""</formula>
    </cfRule>
  </conditionalFormatting>
  <conditionalFormatting sqref="A9:E9">
    <cfRule type="expression" dxfId="382" priority="195">
      <formula>FIND("TOTAL",UPPER(#REF!))&gt;0</formula>
    </cfRule>
  </conditionalFormatting>
  <conditionalFormatting sqref="A588:E588">
    <cfRule type="cellIs" dxfId="381" priority="194" operator="equal">
      <formula>""</formula>
    </cfRule>
  </conditionalFormatting>
  <conditionalFormatting sqref="A588:E588">
    <cfRule type="expression" dxfId="380" priority="193">
      <formula>FIND("TOTAL",UPPER(#REF!))&gt;0</formula>
    </cfRule>
  </conditionalFormatting>
  <conditionalFormatting sqref="A14:E14">
    <cfRule type="cellIs" dxfId="379" priority="192" operator="equal">
      <formula>""</formula>
    </cfRule>
  </conditionalFormatting>
  <conditionalFormatting sqref="A14:E14">
    <cfRule type="expression" dxfId="378" priority="191">
      <formula>FIND("TOTAL",UPPER(#REF!))&gt;0</formula>
    </cfRule>
  </conditionalFormatting>
  <conditionalFormatting sqref="A19:E19">
    <cfRule type="cellIs" dxfId="377" priority="190" operator="equal">
      <formula>""</formula>
    </cfRule>
  </conditionalFormatting>
  <conditionalFormatting sqref="A19:E19">
    <cfRule type="expression" dxfId="376" priority="189">
      <formula>FIND("TOTAL",UPPER(#REF!))&gt;0</formula>
    </cfRule>
  </conditionalFormatting>
  <conditionalFormatting sqref="A20:E20">
    <cfRule type="cellIs" dxfId="375" priority="188" operator="equal">
      <formula>""</formula>
    </cfRule>
  </conditionalFormatting>
  <conditionalFormatting sqref="A20:E20">
    <cfRule type="expression" dxfId="374" priority="187">
      <formula>FIND("TOTAL",UPPER(#REF!))&gt;0</formula>
    </cfRule>
  </conditionalFormatting>
  <conditionalFormatting sqref="A26:E26">
    <cfRule type="cellIs" dxfId="373" priority="186" operator="equal">
      <formula>""</formula>
    </cfRule>
  </conditionalFormatting>
  <conditionalFormatting sqref="A26:E26">
    <cfRule type="expression" dxfId="372" priority="185">
      <formula>FIND("TOTAL",UPPER(#REF!))&gt;0</formula>
    </cfRule>
  </conditionalFormatting>
  <conditionalFormatting sqref="A33:E33">
    <cfRule type="cellIs" dxfId="371" priority="184" operator="equal">
      <formula>""</formula>
    </cfRule>
  </conditionalFormatting>
  <conditionalFormatting sqref="A33:E33">
    <cfRule type="expression" dxfId="370" priority="183">
      <formula>FIND("TOTAL",UPPER(#REF!))&gt;0</formula>
    </cfRule>
  </conditionalFormatting>
  <conditionalFormatting sqref="A38:E38">
    <cfRule type="cellIs" dxfId="369" priority="182" operator="equal">
      <formula>""</formula>
    </cfRule>
  </conditionalFormatting>
  <conditionalFormatting sqref="A38:E38">
    <cfRule type="expression" dxfId="368" priority="181">
      <formula>FIND("TOTAL",UPPER(#REF!))&gt;0</formula>
    </cfRule>
  </conditionalFormatting>
  <conditionalFormatting sqref="A43:E43">
    <cfRule type="cellIs" dxfId="367" priority="180" operator="equal">
      <formula>""</formula>
    </cfRule>
  </conditionalFormatting>
  <conditionalFormatting sqref="A43:E43">
    <cfRule type="expression" dxfId="366" priority="179">
      <formula>FIND("TOTAL",UPPER(#REF!))&gt;0</formula>
    </cfRule>
  </conditionalFormatting>
  <conditionalFormatting sqref="A49:E49">
    <cfRule type="cellIs" dxfId="365" priority="178" operator="equal">
      <formula>""</formula>
    </cfRule>
  </conditionalFormatting>
  <conditionalFormatting sqref="A49:E49">
    <cfRule type="expression" dxfId="364" priority="177">
      <formula>FIND("TOTAL",UPPER(#REF!))&gt;0</formula>
    </cfRule>
  </conditionalFormatting>
  <conditionalFormatting sqref="A56:E56">
    <cfRule type="cellIs" dxfId="363" priority="176" operator="equal">
      <formula>""</formula>
    </cfRule>
  </conditionalFormatting>
  <conditionalFormatting sqref="A56:E56">
    <cfRule type="expression" dxfId="362" priority="175">
      <formula>FIND("TOTAL",UPPER(#REF!))&gt;0</formula>
    </cfRule>
  </conditionalFormatting>
  <conditionalFormatting sqref="A58:E58">
    <cfRule type="cellIs" dxfId="361" priority="174" operator="equal">
      <formula>""</formula>
    </cfRule>
  </conditionalFormatting>
  <conditionalFormatting sqref="A58:E58">
    <cfRule type="expression" dxfId="360" priority="173">
      <formula>FIND("TOTAL",UPPER(#REF!))&gt;0</formula>
    </cfRule>
  </conditionalFormatting>
  <conditionalFormatting sqref="A64:E64">
    <cfRule type="cellIs" dxfId="359" priority="172" operator="equal">
      <formula>""</formula>
    </cfRule>
  </conditionalFormatting>
  <conditionalFormatting sqref="A64:E64">
    <cfRule type="expression" dxfId="358" priority="171">
      <formula>FIND("TOTAL",UPPER(#REF!))&gt;0</formula>
    </cfRule>
  </conditionalFormatting>
  <conditionalFormatting sqref="A71:E71">
    <cfRule type="cellIs" dxfId="357" priority="170" operator="equal">
      <formula>""</formula>
    </cfRule>
  </conditionalFormatting>
  <conditionalFormatting sqref="A71:E71">
    <cfRule type="expression" dxfId="356" priority="169">
      <formula>FIND("TOTAL",UPPER(#REF!))&gt;0</formula>
    </cfRule>
  </conditionalFormatting>
  <conditionalFormatting sqref="A78:E78">
    <cfRule type="cellIs" dxfId="355" priority="168" operator="equal">
      <formula>""</formula>
    </cfRule>
  </conditionalFormatting>
  <conditionalFormatting sqref="A78:E78">
    <cfRule type="expression" dxfId="354" priority="167">
      <formula>FIND("TOTAL",UPPER(#REF!))&gt;0</formula>
    </cfRule>
  </conditionalFormatting>
  <conditionalFormatting sqref="A85:E85">
    <cfRule type="cellIs" dxfId="353" priority="166" operator="equal">
      <formula>""</formula>
    </cfRule>
  </conditionalFormatting>
  <conditionalFormatting sqref="A85:E85">
    <cfRule type="expression" dxfId="352" priority="165">
      <formula>FIND("TOTAL",UPPER(#REF!))&gt;0</formula>
    </cfRule>
  </conditionalFormatting>
  <conditionalFormatting sqref="A86:E86">
    <cfRule type="cellIs" dxfId="351" priority="164" operator="equal">
      <formula>""</formula>
    </cfRule>
  </conditionalFormatting>
  <conditionalFormatting sqref="A86:E86">
    <cfRule type="expression" dxfId="350" priority="163">
      <formula>FIND("TOTAL",UPPER(#REF!))&gt;0</formula>
    </cfRule>
  </conditionalFormatting>
  <conditionalFormatting sqref="A92:E92">
    <cfRule type="cellIs" dxfId="349" priority="162" operator="equal">
      <formula>""</formula>
    </cfRule>
  </conditionalFormatting>
  <conditionalFormatting sqref="A92:E92">
    <cfRule type="expression" dxfId="348" priority="161">
      <formula>FIND("TOTAL",UPPER(#REF!))&gt;0</formula>
    </cfRule>
  </conditionalFormatting>
  <conditionalFormatting sqref="A98:E98">
    <cfRule type="cellIs" dxfId="347" priority="160" operator="equal">
      <formula>""</formula>
    </cfRule>
  </conditionalFormatting>
  <conditionalFormatting sqref="A98:E98">
    <cfRule type="expression" dxfId="346" priority="159">
      <formula>FIND("TOTAL",UPPER(#REF!))&gt;0</formula>
    </cfRule>
  </conditionalFormatting>
  <conditionalFormatting sqref="A103:E103">
    <cfRule type="cellIs" dxfId="345" priority="158" operator="equal">
      <formula>""</formula>
    </cfRule>
  </conditionalFormatting>
  <conditionalFormatting sqref="A103:E103">
    <cfRule type="expression" dxfId="344" priority="157">
      <formula>FIND("TOTAL",UPPER(#REF!))&gt;0</formula>
    </cfRule>
  </conditionalFormatting>
  <conditionalFormatting sqref="A109:E109">
    <cfRule type="cellIs" dxfId="343" priority="156" operator="equal">
      <formula>""</formula>
    </cfRule>
  </conditionalFormatting>
  <conditionalFormatting sqref="A109:E109">
    <cfRule type="expression" dxfId="342" priority="155">
      <formula>FIND("TOTAL",UPPER(#REF!))&gt;0</formula>
    </cfRule>
  </conditionalFormatting>
  <conditionalFormatting sqref="A115:E115">
    <cfRule type="cellIs" dxfId="341" priority="154" operator="equal">
      <formula>""</formula>
    </cfRule>
  </conditionalFormatting>
  <conditionalFormatting sqref="A115:E115">
    <cfRule type="expression" dxfId="340" priority="153">
      <formula>FIND("TOTAL",UPPER(#REF!))&gt;0</formula>
    </cfRule>
  </conditionalFormatting>
  <conditionalFormatting sqref="A116:E116">
    <cfRule type="cellIs" dxfId="339" priority="152" operator="equal">
      <formula>""</formula>
    </cfRule>
  </conditionalFormatting>
  <conditionalFormatting sqref="A116:E116">
    <cfRule type="expression" dxfId="338" priority="151">
      <formula>FIND("TOTAL",UPPER(#REF!))&gt;0</formula>
    </cfRule>
  </conditionalFormatting>
  <conditionalFormatting sqref="A130:E130">
    <cfRule type="cellIs" dxfId="337" priority="150" operator="equal">
      <formula>""</formula>
    </cfRule>
  </conditionalFormatting>
  <conditionalFormatting sqref="A130:E130">
    <cfRule type="expression" dxfId="336" priority="149">
      <formula>FIND("TOTAL",UPPER(#REF!))&gt;0</formula>
    </cfRule>
  </conditionalFormatting>
  <conditionalFormatting sqref="A131:E131">
    <cfRule type="cellIs" dxfId="335" priority="148" operator="equal">
      <formula>""</formula>
    </cfRule>
  </conditionalFormatting>
  <conditionalFormatting sqref="A131:E131">
    <cfRule type="expression" dxfId="334" priority="147">
      <formula>FIND("TOTAL",UPPER(#REF!))&gt;0</formula>
    </cfRule>
  </conditionalFormatting>
  <conditionalFormatting sqref="A139:E139">
    <cfRule type="cellIs" dxfId="333" priority="146" operator="equal">
      <formula>""</formula>
    </cfRule>
  </conditionalFormatting>
  <conditionalFormatting sqref="A139:E139">
    <cfRule type="expression" dxfId="332" priority="145">
      <formula>FIND("TOTAL",UPPER(#REF!))&gt;0</formula>
    </cfRule>
  </conditionalFormatting>
  <conditionalFormatting sqref="A146:E146">
    <cfRule type="cellIs" dxfId="331" priority="144" operator="equal">
      <formula>""</formula>
    </cfRule>
  </conditionalFormatting>
  <conditionalFormatting sqref="A146:E146">
    <cfRule type="expression" dxfId="330" priority="143">
      <formula>FIND("TOTAL",UPPER(#REF!))&gt;0</formula>
    </cfRule>
  </conditionalFormatting>
  <conditionalFormatting sqref="A152:E152">
    <cfRule type="cellIs" dxfId="329" priority="142" operator="equal">
      <formula>""</formula>
    </cfRule>
  </conditionalFormatting>
  <conditionalFormatting sqref="A152:E152">
    <cfRule type="expression" dxfId="328" priority="141">
      <formula>FIND("TOTAL",UPPER(#REF!))&gt;0</formula>
    </cfRule>
  </conditionalFormatting>
  <conditionalFormatting sqref="A159:E159">
    <cfRule type="cellIs" dxfId="327" priority="140" operator="equal">
      <formula>""</formula>
    </cfRule>
  </conditionalFormatting>
  <conditionalFormatting sqref="A159:E159">
    <cfRule type="expression" dxfId="326" priority="139">
      <formula>FIND("TOTAL",UPPER(#REF!))&gt;0</formula>
    </cfRule>
  </conditionalFormatting>
  <conditionalFormatting sqref="A166:E166">
    <cfRule type="cellIs" dxfId="325" priority="138" operator="equal">
      <formula>""</formula>
    </cfRule>
  </conditionalFormatting>
  <conditionalFormatting sqref="A166:E166">
    <cfRule type="expression" dxfId="324" priority="137">
      <formula>FIND("TOTAL",UPPER(#REF!))&gt;0</formula>
    </cfRule>
  </conditionalFormatting>
  <conditionalFormatting sqref="A167:E167">
    <cfRule type="cellIs" dxfId="323" priority="136" operator="equal">
      <formula>""</formula>
    </cfRule>
  </conditionalFormatting>
  <conditionalFormatting sqref="A167:E167">
    <cfRule type="expression" dxfId="322" priority="135">
      <formula>FIND("TOTAL",UPPER(#REF!))&gt;0</formula>
    </cfRule>
  </conditionalFormatting>
  <conditionalFormatting sqref="A184:E184">
    <cfRule type="cellIs" dxfId="321" priority="134" operator="equal">
      <formula>""</formula>
    </cfRule>
  </conditionalFormatting>
  <conditionalFormatting sqref="A184:E184">
    <cfRule type="expression" dxfId="320" priority="133">
      <formula>FIND("TOTAL",UPPER(#REF!))&gt;0</formula>
    </cfRule>
  </conditionalFormatting>
  <conditionalFormatting sqref="A195:E195">
    <cfRule type="cellIs" dxfId="319" priority="132" operator="equal">
      <formula>""</formula>
    </cfRule>
  </conditionalFormatting>
  <conditionalFormatting sqref="A195:E195">
    <cfRule type="expression" dxfId="318" priority="131">
      <formula>FIND("TOTAL",UPPER(#REF!))&gt;0</formula>
    </cfRule>
  </conditionalFormatting>
  <conditionalFormatting sqref="A205:E205">
    <cfRule type="cellIs" dxfId="317" priority="130" operator="equal">
      <formula>""</formula>
    </cfRule>
  </conditionalFormatting>
  <conditionalFormatting sqref="A205:E205">
    <cfRule type="expression" dxfId="316" priority="129">
      <formula>FIND("TOTAL",UPPER(#REF!))&gt;0</formula>
    </cfRule>
  </conditionalFormatting>
  <conditionalFormatting sqref="A217:E217">
    <cfRule type="cellIs" dxfId="315" priority="128" operator="equal">
      <formula>""</formula>
    </cfRule>
  </conditionalFormatting>
  <conditionalFormatting sqref="A217:E217">
    <cfRule type="expression" dxfId="314" priority="127">
      <formula>FIND("TOTAL",UPPER(#REF!))&gt;0</formula>
    </cfRule>
  </conditionalFormatting>
  <conditionalFormatting sqref="A218:E218">
    <cfRule type="cellIs" dxfId="313" priority="126" operator="equal">
      <formula>""</formula>
    </cfRule>
  </conditionalFormatting>
  <conditionalFormatting sqref="A218:E218">
    <cfRule type="expression" dxfId="312" priority="125">
      <formula>FIND("TOTAL",UPPER(#REF!))&gt;0</formula>
    </cfRule>
  </conditionalFormatting>
  <conditionalFormatting sqref="A226:E226">
    <cfRule type="cellIs" dxfId="311" priority="124" operator="equal">
      <formula>""</formula>
    </cfRule>
  </conditionalFormatting>
  <conditionalFormatting sqref="A226:E226">
    <cfRule type="expression" dxfId="310" priority="123">
      <formula>FIND("TOTAL",UPPER(#REF!))&gt;0</formula>
    </cfRule>
  </conditionalFormatting>
  <conditionalFormatting sqref="A233:E233">
    <cfRule type="cellIs" dxfId="309" priority="122" operator="equal">
      <formula>""</formula>
    </cfRule>
  </conditionalFormatting>
  <conditionalFormatting sqref="A233:E233">
    <cfRule type="expression" dxfId="308" priority="121">
      <formula>FIND("TOTAL",UPPER(#REF!))&gt;0</formula>
    </cfRule>
  </conditionalFormatting>
  <conditionalFormatting sqref="A244:E244">
    <cfRule type="cellIs" dxfId="307" priority="120" operator="equal">
      <formula>""</formula>
    </cfRule>
  </conditionalFormatting>
  <conditionalFormatting sqref="A244:E244">
    <cfRule type="expression" dxfId="306" priority="119">
      <formula>FIND("TOTAL",UPPER(#REF!))&gt;0</formula>
    </cfRule>
  </conditionalFormatting>
  <conditionalFormatting sqref="A245:E245">
    <cfRule type="cellIs" dxfId="305" priority="118" operator="equal">
      <formula>""</formula>
    </cfRule>
  </conditionalFormatting>
  <conditionalFormatting sqref="A245:E245">
    <cfRule type="expression" dxfId="304" priority="117">
      <formula>FIND("TOTAL",UPPER(#REF!))&gt;0</formula>
    </cfRule>
  </conditionalFormatting>
  <conditionalFormatting sqref="A252:E252">
    <cfRule type="cellIs" dxfId="303" priority="116" operator="equal">
      <formula>""</formula>
    </cfRule>
  </conditionalFormatting>
  <conditionalFormatting sqref="A252:E252">
    <cfRule type="expression" dxfId="302" priority="115">
      <formula>FIND("TOTAL",UPPER(#REF!))&gt;0</formula>
    </cfRule>
  </conditionalFormatting>
  <conditionalFormatting sqref="A259:E259">
    <cfRule type="cellIs" dxfId="301" priority="114" operator="equal">
      <formula>""</formula>
    </cfRule>
  </conditionalFormatting>
  <conditionalFormatting sqref="A259:E259">
    <cfRule type="expression" dxfId="300" priority="113">
      <formula>FIND("TOTAL",UPPER(#REF!))&gt;0</formula>
    </cfRule>
  </conditionalFormatting>
  <conditionalFormatting sqref="A266:E266">
    <cfRule type="cellIs" dxfId="299" priority="112" operator="equal">
      <formula>""</formula>
    </cfRule>
  </conditionalFormatting>
  <conditionalFormatting sqref="A266:E266">
    <cfRule type="expression" dxfId="298" priority="111">
      <formula>FIND("TOTAL",UPPER(#REF!))&gt;0</formula>
    </cfRule>
  </conditionalFormatting>
  <conditionalFormatting sqref="A273:E273">
    <cfRule type="cellIs" dxfId="297" priority="110" operator="equal">
      <formula>""</formula>
    </cfRule>
  </conditionalFormatting>
  <conditionalFormatting sqref="A273:E273">
    <cfRule type="expression" dxfId="296" priority="109">
      <formula>FIND("TOTAL",UPPER(#REF!))&gt;0</formula>
    </cfRule>
  </conditionalFormatting>
  <conditionalFormatting sqref="A280:E280">
    <cfRule type="cellIs" dxfId="295" priority="108" operator="equal">
      <formula>""</formula>
    </cfRule>
  </conditionalFormatting>
  <conditionalFormatting sqref="A280:E280">
    <cfRule type="expression" dxfId="294" priority="107">
      <formula>FIND("TOTAL",UPPER(#REF!))&gt;0</formula>
    </cfRule>
  </conditionalFormatting>
  <conditionalFormatting sqref="A287:E287">
    <cfRule type="cellIs" dxfId="293" priority="106" operator="equal">
      <formula>""</formula>
    </cfRule>
  </conditionalFormatting>
  <conditionalFormatting sqref="A287:E287">
    <cfRule type="expression" dxfId="292" priority="105">
      <formula>FIND("TOTAL",UPPER(#REF!))&gt;0</formula>
    </cfRule>
  </conditionalFormatting>
  <conditionalFormatting sqref="A293:E293">
    <cfRule type="cellIs" dxfId="291" priority="104" operator="equal">
      <formula>""</formula>
    </cfRule>
  </conditionalFormatting>
  <conditionalFormatting sqref="A293:E293">
    <cfRule type="expression" dxfId="290" priority="103">
      <formula>FIND("TOTAL",UPPER(#REF!))&gt;0</formula>
    </cfRule>
  </conditionalFormatting>
  <conditionalFormatting sqref="A300:E300">
    <cfRule type="cellIs" dxfId="289" priority="102" operator="equal">
      <formula>""</formula>
    </cfRule>
  </conditionalFormatting>
  <conditionalFormatting sqref="A300:E300">
    <cfRule type="expression" dxfId="288" priority="101">
      <formula>FIND("TOTAL",UPPER(#REF!))&gt;0</formula>
    </cfRule>
  </conditionalFormatting>
  <conditionalFormatting sqref="A306:E306">
    <cfRule type="cellIs" dxfId="287" priority="100" operator="equal">
      <formula>""</formula>
    </cfRule>
  </conditionalFormatting>
  <conditionalFormatting sqref="A306:E306">
    <cfRule type="expression" dxfId="286" priority="99">
      <formula>FIND("TOTAL",UPPER(#REF!))&gt;0</formula>
    </cfRule>
  </conditionalFormatting>
  <conditionalFormatting sqref="A307:E307">
    <cfRule type="cellIs" dxfId="285" priority="98" operator="equal">
      <formula>""</formula>
    </cfRule>
  </conditionalFormatting>
  <conditionalFormatting sqref="A307:E307">
    <cfRule type="expression" dxfId="284" priority="97">
      <formula>FIND("TOTAL",UPPER(#REF!))&gt;0</formula>
    </cfRule>
  </conditionalFormatting>
  <conditionalFormatting sqref="A308:E308">
    <cfRule type="cellIs" dxfId="283" priority="96" operator="equal">
      <formula>""</formula>
    </cfRule>
  </conditionalFormatting>
  <conditionalFormatting sqref="A308:E308">
    <cfRule type="expression" dxfId="282" priority="95">
      <formula>FIND("TOTAL",UPPER(#REF!))&gt;0</formula>
    </cfRule>
  </conditionalFormatting>
  <conditionalFormatting sqref="A317:E317">
    <cfRule type="cellIs" dxfId="281" priority="94" operator="equal">
      <formula>""</formula>
    </cfRule>
  </conditionalFormatting>
  <conditionalFormatting sqref="A317:E317">
    <cfRule type="expression" dxfId="280" priority="93">
      <formula>FIND("TOTAL",UPPER(#REF!))&gt;0</formula>
    </cfRule>
  </conditionalFormatting>
  <conditionalFormatting sqref="A326:E326">
    <cfRule type="cellIs" dxfId="279" priority="92" operator="equal">
      <formula>""</formula>
    </cfRule>
  </conditionalFormatting>
  <conditionalFormatting sqref="A326:E326">
    <cfRule type="expression" dxfId="278" priority="91">
      <formula>FIND("TOTAL",UPPER(#REF!))&gt;0</formula>
    </cfRule>
  </conditionalFormatting>
  <conditionalFormatting sqref="A318:E318">
    <cfRule type="cellIs" dxfId="277" priority="90" operator="equal">
      <formula>""</formula>
    </cfRule>
  </conditionalFormatting>
  <conditionalFormatting sqref="A318:E318">
    <cfRule type="expression" dxfId="276" priority="89">
      <formula>FIND("TOTAL",UPPER(#REF!))&gt;0</formula>
    </cfRule>
  </conditionalFormatting>
  <conditionalFormatting sqref="A333:E333">
    <cfRule type="cellIs" dxfId="275" priority="88" operator="equal">
      <formula>""</formula>
    </cfRule>
  </conditionalFormatting>
  <conditionalFormatting sqref="A333:E333">
    <cfRule type="expression" dxfId="274" priority="87">
      <formula>FIND("TOTAL",UPPER(#REF!))&gt;0</formula>
    </cfRule>
  </conditionalFormatting>
  <conditionalFormatting sqref="A336:E336">
    <cfRule type="cellIs" dxfId="273" priority="86" operator="equal">
      <formula>""</formula>
    </cfRule>
  </conditionalFormatting>
  <conditionalFormatting sqref="A336:E336">
    <cfRule type="expression" dxfId="272" priority="85">
      <formula>FIND("TOTAL",UPPER(#REF!))&gt;0</formula>
    </cfRule>
  </conditionalFormatting>
  <conditionalFormatting sqref="A344:E344">
    <cfRule type="cellIs" dxfId="271" priority="84" operator="equal">
      <formula>""</formula>
    </cfRule>
  </conditionalFormatting>
  <conditionalFormatting sqref="A344:E344">
    <cfRule type="expression" dxfId="270" priority="83">
      <formula>FIND("TOTAL",UPPER(#REF!))&gt;0</formula>
    </cfRule>
  </conditionalFormatting>
  <conditionalFormatting sqref="A352:E352">
    <cfRule type="cellIs" dxfId="269" priority="82" operator="equal">
      <formula>""</formula>
    </cfRule>
  </conditionalFormatting>
  <conditionalFormatting sqref="A352:E352">
    <cfRule type="expression" dxfId="268" priority="81">
      <formula>FIND("TOTAL",UPPER(#REF!))&gt;0</formula>
    </cfRule>
  </conditionalFormatting>
  <conditionalFormatting sqref="A359:E359">
    <cfRule type="cellIs" dxfId="267" priority="80" operator="equal">
      <formula>""</formula>
    </cfRule>
  </conditionalFormatting>
  <conditionalFormatting sqref="A359:E359">
    <cfRule type="expression" dxfId="266" priority="79">
      <formula>FIND("TOTAL",UPPER(#REF!))&gt;0</formula>
    </cfRule>
  </conditionalFormatting>
  <conditionalFormatting sqref="A367:E367">
    <cfRule type="cellIs" dxfId="265" priority="78" operator="equal">
      <formula>""</formula>
    </cfRule>
  </conditionalFormatting>
  <conditionalFormatting sqref="A367:E367">
    <cfRule type="expression" dxfId="264" priority="77">
      <formula>FIND("TOTAL",UPPER(#REF!))&gt;0</formula>
    </cfRule>
  </conditionalFormatting>
  <conditionalFormatting sqref="A375:E375">
    <cfRule type="cellIs" dxfId="263" priority="76" operator="equal">
      <formula>""</formula>
    </cfRule>
  </conditionalFormatting>
  <conditionalFormatting sqref="A375:E375">
    <cfRule type="expression" dxfId="262" priority="75">
      <formula>FIND("TOTAL",UPPER(#REF!))&gt;0</formula>
    </cfRule>
  </conditionalFormatting>
  <conditionalFormatting sqref="A384:E384">
    <cfRule type="cellIs" dxfId="261" priority="74" operator="equal">
      <formula>""</formula>
    </cfRule>
  </conditionalFormatting>
  <conditionalFormatting sqref="A384:E384">
    <cfRule type="expression" dxfId="260" priority="73">
      <formula>FIND("TOTAL",UPPER(#REF!))&gt;0</formula>
    </cfRule>
  </conditionalFormatting>
  <conditionalFormatting sqref="A396:E396">
    <cfRule type="cellIs" dxfId="259" priority="72" operator="equal">
      <formula>""</formula>
    </cfRule>
  </conditionalFormatting>
  <conditionalFormatting sqref="A396:E396">
    <cfRule type="expression" dxfId="258" priority="71">
      <formula>FIND("TOTAL",UPPER(#REF!))&gt;0</formula>
    </cfRule>
  </conditionalFormatting>
  <conditionalFormatting sqref="A407:E407">
    <cfRule type="cellIs" dxfId="257" priority="70" operator="equal">
      <formula>""</formula>
    </cfRule>
  </conditionalFormatting>
  <conditionalFormatting sqref="A407:E407">
    <cfRule type="expression" dxfId="256" priority="69">
      <formula>FIND("TOTAL",UPPER(#REF!))&gt;0</formula>
    </cfRule>
  </conditionalFormatting>
  <conditionalFormatting sqref="A418:E418">
    <cfRule type="cellIs" dxfId="255" priority="68" operator="equal">
      <formula>""</formula>
    </cfRule>
  </conditionalFormatting>
  <conditionalFormatting sqref="A418:E418">
    <cfRule type="expression" dxfId="254" priority="67">
      <formula>FIND("TOTAL",UPPER(#REF!))&gt;0</formula>
    </cfRule>
  </conditionalFormatting>
  <conditionalFormatting sqref="A429:E429">
    <cfRule type="cellIs" dxfId="253" priority="66" operator="equal">
      <formula>""</formula>
    </cfRule>
  </conditionalFormatting>
  <conditionalFormatting sqref="A429:E429">
    <cfRule type="expression" dxfId="252" priority="65">
      <formula>FIND("TOTAL",UPPER(#REF!))&gt;0</formula>
    </cfRule>
  </conditionalFormatting>
  <conditionalFormatting sqref="A432:E432">
    <cfRule type="cellIs" dxfId="251" priority="64" operator="equal">
      <formula>""</formula>
    </cfRule>
  </conditionalFormatting>
  <conditionalFormatting sqref="A432:E432">
    <cfRule type="expression" dxfId="250" priority="63">
      <formula>FIND("TOTAL",UPPER(#REF!))&gt;0</formula>
    </cfRule>
  </conditionalFormatting>
  <conditionalFormatting sqref="A441:E441">
    <cfRule type="cellIs" dxfId="249" priority="62" operator="equal">
      <formula>""</formula>
    </cfRule>
  </conditionalFormatting>
  <conditionalFormatting sqref="A441:E441">
    <cfRule type="expression" dxfId="248" priority="61">
      <formula>FIND("TOTAL",UPPER(#REF!))&gt;0</formula>
    </cfRule>
  </conditionalFormatting>
  <conditionalFormatting sqref="A449:E449">
    <cfRule type="cellIs" dxfId="247" priority="60" operator="equal">
      <formula>""</formula>
    </cfRule>
  </conditionalFormatting>
  <conditionalFormatting sqref="A449:E449">
    <cfRule type="expression" dxfId="246" priority="59">
      <formula>FIND("TOTAL",UPPER(#REF!))&gt;0</formula>
    </cfRule>
  </conditionalFormatting>
  <conditionalFormatting sqref="A457:E457">
    <cfRule type="cellIs" dxfId="245" priority="58" operator="equal">
      <formula>""</formula>
    </cfRule>
  </conditionalFormatting>
  <conditionalFormatting sqref="A457:E457">
    <cfRule type="expression" dxfId="244" priority="57">
      <formula>FIND("TOTAL",UPPER(#REF!))&gt;0</formula>
    </cfRule>
  </conditionalFormatting>
  <conditionalFormatting sqref="A465:E465">
    <cfRule type="cellIs" dxfId="243" priority="56" operator="equal">
      <formula>""</formula>
    </cfRule>
  </conditionalFormatting>
  <conditionalFormatting sqref="A465:E465">
    <cfRule type="expression" dxfId="242" priority="55">
      <formula>FIND("TOTAL",UPPER(#REF!))&gt;0</formula>
    </cfRule>
  </conditionalFormatting>
  <conditionalFormatting sqref="A473:E473">
    <cfRule type="cellIs" dxfId="241" priority="54" operator="equal">
      <formula>""</formula>
    </cfRule>
  </conditionalFormatting>
  <conditionalFormatting sqref="A473:E473">
    <cfRule type="expression" dxfId="240" priority="53">
      <formula>FIND("TOTAL",UPPER(#REF!))&gt;0</formula>
    </cfRule>
  </conditionalFormatting>
  <conditionalFormatting sqref="A481:E481">
    <cfRule type="cellIs" dxfId="239" priority="52" operator="equal">
      <formula>""</formula>
    </cfRule>
  </conditionalFormatting>
  <conditionalFormatting sqref="A481:E481">
    <cfRule type="expression" dxfId="238" priority="51">
      <formula>FIND("TOTAL",UPPER(#REF!))&gt;0</formula>
    </cfRule>
  </conditionalFormatting>
  <conditionalFormatting sqref="A489:E489">
    <cfRule type="cellIs" dxfId="237" priority="50" operator="equal">
      <formula>""</formula>
    </cfRule>
  </conditionalFormatting>
  <conditionalFormatting sqref="A489:E489">
    <cfRule type="expression" dxfId="236" priority="49">
      <formula>FIND("TOTAL",UPPER(#REF!))&gt;0</formula>
    </cfRule>
  </conditionalFormatting>
  <conditionalFormatting sqref="A497:E497">
    <cfRule type="cellIs" dxfId="235" priority="48" operator="equal">
      <formula>""</formula>
    </cfRule>
  </conditionalFormatting>
  <conditionalFormatting sqref="A497:E497">
    <cfRule type="expression" dxfId="234" priority="47">
      <formula>FIND("TOTAL",UPPER(#REF!))&gt;0</formula>
    </cfRule>
  </conditionalFormatting>
  <conditionalFormatting sqref="A505:E505">
    <cfRule type="cellIs" dxfId="233" priority="46" operator="equal">
      <formula>""</formula>
    </cfRule>
  </conditionalFormatting>
  <conditionalFormatting sqref="A505:E505">
    <cfRule type="expression" dxfId="232" priority="45">
      <formula>FIND("TOTAL",UPPER(#REF!))&gt;0</formula>
    </cfRule>
  </conditionalFormatting>
  <conditionalFormatting sqref="A513:E513">
    <cfRule type="cellIs" dxfId="231" priority="44" operator="equal">
      <formula>""</formula>
    </cfRule>
  </conditionalFormatting>
  <conditionalFormatting sqref="A513:E513">
    <cfRule type="expression" dxfId="230" priority="43">
      <formula>FIND("TOTAL",UPPER(#REF!))&gt;0</formula>
    </cfRule>
  </conditionalFormatting>
  <conditionalFormatting sqref="A521:E521">
    <cfRule type="cellIs" dxfId="229" priority="42" operator="equal">
      <formula>""</formula>
    </cfRule>
  </conditionalFormatting>
  <conditionalFormatting sqref="A521:E521">
    <cfRule type="expression" dxfId="228" priority="41">
      <formula>FIND("TOTAL",UPPER(#REF!))&gt;0</formula>
    </cfRule>
  </conditionalFormatting>
  <conditionalFormatting sqref="A529:E529">
    <cfRule type="cellIs" dxfId="227" priority="40" operator="equal">
      <formula>""</formula>
    </cfRule>
  </conditionalFormatting>
  <conditionalFormatting sqref="A529:E529">
    <cfRule type="expression" dxfId="226" priority="39">
      <formula>FIND("TOTAL",UPPER(#REF!))&gt;0</formula>
    </cfRule>
  </conditionalFormatting>
  <conditionalFormatting sqref="A530:E530">
    <cfRule type="cellIs" dxfId="225" priority="38" operator="equal">
      <formula>""</formula>
    </cfRule>
  </conditionalFormatting>
  <conditionalFormatting sqref="A530:E530">
    <cfRule type="expression" dxfId="224" priority="37">
      <formula>FIND("TOTAL",UPPER(#REF!))&gt;0</formula>
    </cfRule>
  </conditionalFormatting>
  <conditionalFormatting sqref="A537:E537">
    <cfRule type="cellIs" dxfId="223" priority="36" operator="equal">
      <formula>""</formula>
    </cfRule>
  </conditionalFormatting>
  <conditionalFormatting sqref="A537:E537">
    <cfRule type="expression" dxfId="222" priority="35">
      <formula>FIND("TOTAL",UPPER(#REF!))&gt;0</formula>
    </cfRule>
  </conditionalFormatting>
  <conditionalFormatting sqref="A541:E541">
    <cfRule type="cellIs" dxfId="221" priority="34" operator="equal">
      <formula>""</formula>
    </cfRule>
  </conditionalFormatting>
  <conditionalFormatting sqref="A541:E541">
    <cfRule type="expression" dxfId="220" priority="33">
      <formula>FIND("TOTAL",UPPER(#REF!))&gt;0</formula>
    </cfRule>
  </conditionalFormatting>
  <conditionalFormatting sqref="A547:E547">
    <cfRule type="cellIs" dxfId="219" priority="32" operator="equal">
      <formula>""</formula>
    </cfRule>
  </conditionalFormatting>
  <conditionalFormatting sqref="A547:E547">
    <cfRule type="expression" dxfId="218" priority="31">
      <formula>FIND("TOTAL",UPPER(#REF!))&gt;0</formula>
    </cfRule>
  </conditionalFormatting>
  <conditionalFormatting sqref="A551:E551">
    <cfRule type="cellIs" dxfId="217" priority="30" operator="equal">
      <formula>""</formula>
    </cfRule>
  </conditionalFormatting>
  <conditionalFormatting sqref="A551:E551">
    <cfRule type="expression" dxfId="216" priority="29">
      <formula>FIND("TOTAL",UPPER(#REF!))&gt;0</formula>
    </cfRule>
  </conditionalFormatting>
  <conditionalFormatting sqref="A552:E552">
    <cfRule type="cellIs" dxfId="215" priority="28" operator="equal">
      <formula>""</formula>
    </cfRule>
  </conditionalFormatting>
  <conditionalFormatting sqref="A552:E552">
    <cfRule type="expression" dxfId="214" priority="27">
      <formula>FIND("TOTAL",UPPER(#REF!))&gt;0</formula>
    </cfRule>
  </conditionalFormatting>
  <conditionalFormatting sqref="A560:E560">
    <cfRule type="cellIs" dxfId="213" priority="26" operator="equal">
      <formula>""</formula>
    </cfRule>
  </conditionalFormatting>
  <conditionalFormatting sqref="A560:E560">
    <cfRule type="expression" dxfId="212" priority="25">
      <formula>FIND("TOTAL",UPPER(#REF!))&gt;0</formula>
    </cfRule>
  </conditionalFormatting>
  <conditionalFormatting sqref="A568:E568">
    <cfRule type="cellIs" dxfId="211" priority="24" operator="equal">
      <formula>""</formula>
    </cfRule>
  </conditionalFormatting>
  <conditionalFormatting sqref="A568:E568">
    <cfRule type="expression" dxfId="210" priority="23">
      <formula>FIND("TOTAL",UPPER(#REF!))&gt;0</formula>
    </cfRule>
  </conditionalFormatting>
  <conditionalFormatting sqref="A576:E576">
    <cfRule type="cellIs" dxfId="209" priority="22" operator="equal">
      <formula>""</formula>
    </cfRule>
  </conditionalFormatting>
  <conditionalFormatting sqref="A576:E576">
    <cfRule type="expression" dxfId="208" priority="21">
      <formula>FIND("TOTAL",UPPER(#REF!))&gt;0</formula>
    </cfRule>
  </conditionalFormatting>
  <conditionalFormatting sqref="A584:E584">
    <cfRule type="cellIs" dxfId="207" priority="20" operator="equal">
      <formula>""</formula>
    </cfRule>
  </conditionalFormatting>
  <conditionalFormatting sqref="A584:E584">
    <cfRule type="expression" dxfId="206" priority="19">
      <formula>FIND("TOTAL",UPPER(#REF!))&gt;0</formula>
    </cfRule>
  </conditionalFormatting>
  <conditionalFormatting sqref="A585:E585">
    <cfRule type="cellIs" dxfId="205" priority="18" operator="equal">
      <formula>""</formula>
    </cfRule>
  </conditionalFormatting>
  <conditionalFormatting sqref="A585:E585">
    <cfRule type="expression" dxfId="204" priority="17">
      <formula>FIND("TOTAL",UPPER(#REF!))&gt;0</formula>
    </cfRule>
  </conditionalFormatting>
  <conditionalFormatting sqref="A587:E587">
    <cfRule type="cellIs" dxfId="203" priority="16" operator="equal">
      <formula>""</formula>
    </cfRule>
  </conditionalFormatting>
  <conditionalFormatting sqref="A587:E587">
    <cfRule type="expression" dxfId="202" priority="15">
      <formula>FIND("TOTAL",UPPER(#REF!))&gt;0</formula>
    </cfRule>
  </conditionalFormatting>
  <conditionalFormatting sqref="A314:E314">
    <cfRule type="cellIs" dxfId="201" priority="14" operator="equal">
      <formula>""</formula>
    </cfRule>
  </conditionalFormatting>
  <conditionalFormatting sqref="A314:E314">
    <cfRule type="expression" dxfId="200" priority="13">
      <formula>FIND("TOTAL",UPPER(#REF!))&gt;0</formula>
    </cfRule>
  </conditionalFormatting>
  <conditionalFormatting sqref="A315:E315">
    <cfRule type="cellIs" dxfId="199" priority="12" operator="equal">
      <formula>""</formula>
    </cfRule>
  </conditionalFormatting>
  <conditionalFormatting sqref="A315:E315">
    <cfRule type="expression" dxfId="198" priority="11">
      <formula>FIND("TOTAL",UPPER(#REF!))&gt;0</formula>
    </cfRule>
  </conditionalFormatting>
  <conditionalFormatting sqref="A316:E316">
    <cfRule type="cellIs" dxfId="197" priority="10" operator="equal">
      <formula>""</formula>
    </cfRule>
  </conditionalFormatting>
  <conditionalFormatting sqref="A316:E316">
    <cfRule type="expression" dxfId="196" priority="9">
      <formula>FIND("TOTAL",UPPER(#REF!))&gt;0</formula>
    </cfRule>
  </conditionalFormatting>
  <conditionalFormatting sqref="A310:E310">
    <cfRule type="cellIs" dxfId="195" priority="8" operator="equal">
      <formula>""</formula>
    </cfRule>
  </conditionalFormatting>
  <conditionalFormatting sqref="A310:E310">
    <cfRule type="expression" dxfId="194" priority="7">
      <formula>FIND("TOTAL",UPPER(#REF!))&gt;0</formula>
    </cfRule>
  </conditionalFormatting>
  <conditionalFormatting sqref="A311:E311">
    <cfRule type="cellIs" dxfId="193" priority="6" operator="equal">
      <formula>""</formula>
    </cfRule>
  </conditionalFormatting>
  <conditionalFormatting sqref="A311:E311">
    <cfRule type="expression" dxfId="192" priority="5">
      <formula>FIND("TOTAL",UPPER(#REF!))&gt;0</formula>
    </cfRule>
  </conditionalFormatting>
  <conditionalFormatting sqref="A312:E312">
    <cfRule type="cellIs" dxfId="191" priority="4" operator="equal">
      <formula>""</formula>
    </cfRule>
  </conditionalFormatting>
  <conditionalFormatting sqref="A312:E312">
    <cfRule type="expression" dxfId="190" priority="3">
      <formula>FIND("TOTAL",UPPER(#REF!))&gt;0</formula>
    </cfRule>
  </conditionalFormatting>
  <conditionalFormatting sqref="A313:E313">
    <cfRule type="cellIs" dxfId="189" priority="2" operator="equal">
      <formula>""</formula>
    </cfRule>
  </conditionalFormatting>
  <conditionalFormatting sqref="A313:E313">
    <cfRule type="expression" dxfId="188" priority="1">
      <formula>FIND("TOTAL",UPPER(#REF!))&gt;0</formula>
    </cfRule>
  </conditionalFormatting>
  <pageMargins left="0.7" right="0.7" top="0.75" bottom="0.75" header="0.3" footer="0.3"/>
  <pageSetup scale="58" fitToHeight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A569-112E-44DE-8147-44DBA9E9B83B}">
  <sheetPr>
    <pageSetUpPr fitToPage="1"/>
  </sheetPr>
  <dimension ref="A1:G928"/>
  <sheetViews>
    <sheetView zoomScale="75" zoomScaleNormal="75" workbookViewId="0">
      <pane ySplit="1" topLeftCell="A2" activePane="bottomLeft" state="frozen"/>
      <selection pane="bottomLeft" activeCell="E928" sqref="E928"/>
    </sheetView>
  </sheetViews>
  <sheetFormatPr defaultColWidth="8.83203125" defaultRowHeight="12.75" x14ac:dyDescent="0.2"/>
  <cols>
    <col min="1" max="1" width="12.5" style="21" customWidth="1"/>
    <col min="2" max="2" width="61.5" style="21" customWidth="1"/>
    <col min="3" max="3" width="24.83203125" style="21" bestFit="1" customWidth="1"/>
    <col min="4" max="4" width="34.83203125" style="21" customWidth="1"/>
    <col min="5" max="5" width="36.5" style="21" customWidth="1"/>
    <col min="6" max="6" width="40.83203125" style="21" customWidth="1"/>
    <col min="7" max="7" width="14.1640625" style="1" bestFit="1" customWidth="1"/>
    <col min="8" max="16384" width="8.83203125" style="1"/>
  </cols>
  <sheetData>
    <row r="1" spans="1:7" s="3" customFormat="1" ht="25.5" x14ac:dyDescent="0.2">
      <c r="A1" s="24" t="s">
        <v>0</v>
      </c>
      <c r="B1" s="25" t="s">
        <v>945</v>
      </c>
      <c r="C1" s="24" t="s">
        <v>815</v>
      </c>
      <c r="D1" s="24" t="s">
        <v>885</v>
      </c>
      <c r="E1" s="24" t="s">
        <v>816</v>
      </c>
      <c r="F1" s="24" t="s">
        <v>817</v>
      </c>
      <c r="G1" s="1"/>
    </row>
    <row r="2" spans="1:7" s="3" customFormat="1" ht="15.75" x14ac:dyDescent="0.2">
      <c r="A2" s="32" t="s">
        <v>886</v>
      </c>
      <c r="B2" s="33"/>
      <c r="C2" s="33"/>
      <c r="D2" s="33"/>
      <c r="E2" s="33"/>
      <c r="F2" s="34"/>
      <c r="G2" s="1"/>
    </row>
    <row r="3" spans="1:7" s="3" customFormat="1" ht="15.75" x14ac:dyDescent="0.2">
      <c r="A3" s="35" t="s">
        <v>887</v>
      </c>
      <c r="B3" s="36"/>
      <c r="C3" s="36"/>
      <c r="D3" s="36"/>
      <c r="E3" s="36"/>
      <c r="F3" s="37"/>
      <c r="G3" s="1"/>
    </row>
    <row r="4" spans="1:7" s="3" customFormat="1" ht="20.25" x14ac:dyDescent="0.2">
      <c r="A4" s="38" t="s">
        <v>888</v>
      </c>
      <c r="B4" s="39"/>
      <c r="C4" s="39"/>
      <c r="D4" s="39"/>
      <c r="E4" s="39"/>
      <c r="F4" s="40"/>
      <c r="G4" s="1"/>
    </row>
    <row r="5" spans="1:7" s="3" customFormat="1" ht="18" x14ac:dyDescent="0.2">
      <c r="A5" s="41" t="s">
        <v>889</v>
      </c>
      <c r="B5" s="42"/>
      <c r="C5" s="42"/>
      <c r="D5" s="42"/>
      <c r="E5" s="42"/>
      <c r="F5" s="43"/>
      <c r="G5" s="4"/>
    </row>
    <row r="6" spans="1:7" s="3" customFormat="1" x14ac:dyDescent="0.2">
      <c r="A6" s="7" t="s">
        <v>143</v>
      </c>
      <c r="B6" s="7" t="str">
        <f>IF(VLOOKUP($A6,'All ST-3 Rev and Exp'!$A:$F,2,FALSE)="","",VLOOKUP($A6,'All ST-3 Rev and Exp'!$A:$F,2,FALSE))</f>
        <v xml:space="preserve">Instruction - Teaching; Teacher Salaries, Pre-Kindergarten </v>
      </c>
      <c r="C6" s="26" t="str">
        <f>IF(VLOOKUP($A6,'All ST-3 Rev and Exp'!$A:$F,3,FALSE)="","",VLOOKUP($A6,'All ST-3 Rev and Exp'!$A:$F,3,FALSE))</f>
        <v>School</v>
      </c>
      <c r="D6" s="7" t="str">
        <f>IF(VLOOKUP($A6,'All ST-3 Rev and Exp'!$A:$F,4,FALSE)="","",VLOOKUP($A6,'All ST-3 Rev and Exp'!$A:$F,4,FALSE))</f>
        <v>A1 - Classroom Salaries</v>
      </c>
      <c r="E6" s="7" t="str">
        <f>IF(VLOOKUP($A6,'All ST-3 Rev and Exp'!$A:$F,5,FALSE)="","",VLOOKUP($A6,'All ST-3 Rev and Exp'!$A:$F,5,FALSE))</f>
        <v>School - Prekindergarten</v>
      </c>
      <c r="F6" s="7" t="str">
        <f>IF(VLOOKUP($A6,'All ST-3 Rev and Exp'!$A:$F,6,FALSE)="","",VLOOKUP($A6,'All ST-3 Rev and Exp'!$A:$F,6,FALSE))</f>
        <v/>
      </c>
      <c r="G6" s="1"/>
    </row>
    <row r="7" spans="1:7" s="3" customFormat="1" ht="38.25" x14ac:dyDescent="0.2">
      <c r="A7" s="7" t="s">
        <v>144</v>
      </c>
      <c r="B7" s="7" t="str">
        <f>IF(VLOOKUP($A7,'All ST-3 Rev and Exp'!$A:$F,2,FALSE)="","",VLOOKUP($A7,'All ST-3 Rev and Exp'!$A:$F,2,FALSE))</f>
        <v xml:space="preserve">Instruction - Teaching; Teacher Salaries, 1/2 Day Kindergarten </v>
      </c>
      <c r="C7" s="26" t="str">
        <f>IF(VLOOKUP($A7,'All ST-3 Rev and Exp'!$A:$F,3,FALSE)="","",VLOOKUP($A7,'All ST-3 Rev and Exp'!$A:$F,3,FALSE))</f>
        <v>School</v>
      </c>
      <c r="D7" s="7" t="str">
        <f>IF(VLOOKUP($A7,'All ST-3 Rev and Exp'!$A:$F,4,FALSE)="","",VLOOKUP($A7,'All ST-3 Rev and Exp'!$A:$F,4,FALSE))</f>
        <v>A1 - Classroom Salaries</v>
      </c>
      <c r="E7" s="7" t="str">
        <f>IF(VLOOKUP($A7,'All ST-3 Rev and Exp'!$A:$F,5,FALSE)="","",VLOOKUP($A7,'All ST-3 Rev and Exp'!$A:$F,5,FALSE))</f>
        <v xml:space="preserve">School - Special Education or 
School - ELL Services, as appropriate </v>
      </c>
      <c r="F7" s="7" t="str">
        <f>IF(VLOOKUP($A7,'All ST-3 Rev and Exp'!$A:$F,6,FALSE)="","",VLOOKUP($A7,'All ST-3 Rev and Exp'!$A:$F,6,FALSE))</f>
        <v/>
      </c>
      <c r="G7" s="1"/>
    </row>
    <row r="8" spans="1:7" s="3" customFormat="1" ht="38.25" x14ac:dyDescent="0.2">
      <c r="A8" s="7" t="s">
        <v>145</v>
      </c>
      <c r="B8" s="7" t="str">
        <f>IF(VLOOKUP($A8,'All ST-3 Rev and Exp'!$A:$F,2,FALSE)="","",VLOOKUP($A8,'All ST-3 Rev and Exp'!$A:$F,2,FALSE))</f>
        <v xml:space="preserve">Instruction - Teaching; Teacher Salaries, Full Day Kindergarten – 3 </v>
      </c>
      <c r="C8" s="26" t="str">
        <f>IF(VLOOKUP($A8,'All ST-3 Rev and Exp'!$A:$F,3,FALSE)="","",VLOOKUP($A8,'All ST-3 Rev and Exp'!$A:$F,3,FALSE))</f>
        <v>School</v>
      </c>
      <c r="D8" s="7" t="str">
        <f>IF(VLOOKUP($A8,'All ST-3 Rev and Exp'!$A:$F,4,FALSE)="","",VLOOKUP($A8,'All ST-3 Rev and Exp'!$A:$F,4,FALSE))</f>
        <v>A1 - Classroom Salaries</v>
      </c>
      <c r="E8" s="7" t="str">
        <f>IF(VLOOKUP($A8,'All ST-3 Rev and Exp'!$A:$F,5,FALSE)="","",VLOOKUP($A8,'All ST-3 Rev and Exp'!$A:$F,5,FALSE))</f>
        <v xml:space="preserve">School - Special Education or 
School - ELL Services, as appropriate </v>
      </c>
      <c r="F8" s="7" t="str">
        <f>IF(VLOOKUP($A8,'All ST-3 Rev and Exp'!$A:$F,6,FALSE)="","",VLOOKUP($A8,'All ST-3 Rev and Exp'!$A:$F,6,FALSE))</f>
        <v/>
      </c>
      <c r="G8" s="1"/>
    </row>
    <row r="9" spans="1:7" s="3" customFormat="1" ht="38.25" x14ac:dyDescent="0.2">
      <c r="A9" s="7" t="s">
        <v>145</v>
      </c>
      <c r="B9" s="7" t="str">
        <f>IF(VLOOKUP($A9,'All ST-3 Rev and Exp'!$A:$F,2,FALSE)="","",VLOOKUP($A9,'All ST-3 Rev and Exp'!$A:$F,2,FALSE))</f>
        <v xml:space="preserve">Instruction - Teaching; Teacher Salaries, Full Day Kindergarten – 3 </v>
      </c>
      <c r="C9" s="26" t="str">
        <f>IF(VLOOKUP($A9,'All ST-3 Rev and Exp'!$A:$F,3,FALSE)="","",VLOOKUP($A9,'All ST-3 Rev and Exp'!$A:$F,3,FALSE))</f>
        <v>School</v>
      </c>
      <c r="D9" s="7" t="str">
        <f>IF(VLOOKUP($A9,'All ST-3 Rev and Exp'!$A:$F,4,FALSE)="","",VLOOKUP($A9,'All ST-3 Rev and Exp'!$A:$F,4,FALSE))</f>
        <v>A1 - Classroom Salaries</v>
      </c>
      <c r="E9" s="7" t="str">
        <f>IF(VLOOKUP($A9,'All ST-3 Rev and Exp'!$A:$F,5,FALSE)="","",VLOOKUP($A9,'All ST-3 Rev and Exp'!$A:$F,5,FALSE))</f>
        <v xml:space="preserve">School - Special Education or 
School - ELL Services, as appropriate </v>
      </c>
      <c r="F9" s="7" t="str">
        <f>IF(VLOOKUP($A9,'All ST-3 Rev and Exp'!$A:$F,6,FALSE)="","",VLOOKUP($A9,'All ST-3 Rev and Exp'!$A:$F,6,FALSE))</f>
        <v/>
      </c>
      <c r="G9" s="1"/>
    </row>
    <row r="10" spans="1:7" s="3" customFormat="1" ht="38.25" x14ac:dyDescent="0.2">
      <c r="A10" s="7" t="s">
        <v>146</v>
      </c>
      <c r="B10" s="7" t="str">
        <f>IF(VLOOKUP($A10,'All ST-3 Rev and Exp'!$A:$F,2,FALSE)="","",VLOOKUP($A10,'All ST-3 Rev and Exp'!$A:$F,2,FALSE))</f>
        <v xml:space="preserve">Instruction - Teaching; Teacher Salaries, 7 - 12 </v>
      </c>
      <c r="C10" s="26" t="str">
        <f>IF(VLOOKUP($A10,'All ST-3 Rev and Exp'!$A:$F,3,FALSE)="","",VLOOKUP($A10,'All ST-3 Rev and Exp'!$A:$F,3,FALSE))</f>
        <v>School</v>
      </c>
      <c r="D10" s="7" t="str">
        <f>IF(VLOOKUP($A10,'All ST-3 Rev and Exp'!$A:$F,4,FALSE)="","",VLOOKUP($A10,'All ST-3 Rev and Exp'!$A:$F,4,FALSE))</f>
        <v>A1 - Classroom Salaries</v>
      </c>
      <c r="E10" s="7" t="str">
        <f>IF(VLOOKUP($A10,'All ST-3 Rev and Exp'!$A:$F,5,FALSE)="","",VLOOKUP($A10,'All ST-3 Rev and Exp'!$A:$F,5,FALSE))</f>
        <v xml:space="preserve">School - Special Education or 
School - ELL Services, as appropriate </v>
      </c>
      <c r="F10" s="7" t="str">
        <f>IF(VLOOKUP($A10,'All ST-3 Rev and Exp'!$A:$F,6,FALSE)="","",VLOOKUP($A10,'All ST-3 Rev and Exp'!$A:$F,6,FALSE))</f>
        <v/>
      </c>
      <c r="G10" s="1"/>
    </row>
    <row r="11" spans="1:7" x14ac:dyDescent="0.2">
      <c r="A11" s="7" t="s">
        <v>147</v>
      </c>
      <c r="B11" s="7" t="str">
        <f>IF(VLOOKUP($A11,'All ST-3 Rev and Exp'!$A:$F,2,FALSE)="","",VLOOKUP($A11,'All ST-3 Rev and Exp'!$A:$F,2,FALSE))</f>
        <v xml:space="preserve">Instruction - Teaching; Substitute Teacher Salaries </v>
      </c>
      <c r="C11" s="26" t="str">
        <f>IF(VLOOKUP($A11,'All ST-3 Rev and Exp'!$A:$F,3,FALSE)="","",VLOOKUP($A11,'All ST-3 Rev and Exp'!$A:$F,3,FALSE))</f>
        <v>School</v>
      </c>
      <c r="D11" s="7" t="str">
        <f>IF(VLOOKUP($A11,'All ST-3 Rev and Exp'!$A:$F,4,FALSE)="","",VLOOKUP($A11,'All ST-3 Rev and Exp'!$A:$F,4,FALSE))</f>
        <v>A1 - Classroom Salaries</v>
      </c>
      <c r="E11" s="26" t="str">
        <f>IF(VLOOKUP($A11,'All ST-3 Rev and Exp'!$A:$F,5,FALSE)="","",VLOOKUP($A11,'All ST-3 Rev and Exp'!$A:$F,5,FALSE))</f>
        <v>N/A</v>
      </c>
      <c r="F11" s="7" t="str">
        <f>IF(VLOOKUP($A11,'All ST-3 Rev and Exp'!$A:$F,6,FALSE)="","",VLOOKUP($A11,'All ST-3 Rev and Exp'!$A:$F,6,FALSE))</f>
        <v/>
      </c>
    </row>
    <row r="12" spans="1:7" ht="38.25" x14ac:dyDescent="0.2">
      <c r="A12" s="7" t="s">
        <v>341</v>
      </c>
      <c r="B12" s="7" t="str">
        <f>IF(VLOOKUP($A12,'All ST-3 Rev and Exp'!$A:$F,2,FALSE)="","",VLOOKUP($A12,'All ST-3 Rev and Exp'!$A:$F,2,FALSE))</f>
        <v xml:space="preserve">Instruction - Teaching; Instructional Salaries </v>
      </c>
      <c r="C12" s="26" t="str">
        <f>IF(VLOOKUP($A12,'All ST-3 Rev and Exp'!$A:$F,3,FALSE)="","",VLOOKUP($A12,'All ST-3 Rev and Exp'!$A:$F,3,FALSE))</f>
        <v>Central and School</v>
      </c>
      <c r="D12" s="7" t="str">
        <f>IF(VLOOKUP($A12,'All ST-3 Rev and Exp'!$A:$F,4,FALSE)="","",VLOOKUP($A12,'All ST-3 Rev and Exp'!$A:$F,4,FALSE))</f>
        <v>A1 - Classroom Salaries
and/or
E1 - Classroom Salaries</v>
      </c>
      <c r="E12" s="7" t="str">
        <f>IF(VLOOKUP($A12,'All ST-3 Rev and Exp'!$A:$F,5,FALSE)="","",VLOOKUP($A12,'All ST-3 Rev and Exp'!$A:$F,5,FALSE))</f>
        <v>All Program Detail Areas</v>
      </c>
      <c r="F12" s="7" t="str">
        <f>IF(VLOOKUP($A12,'All ST-3 Rev and Exp'!$A:$F,6,FALSE)="","",VLOOKUP($A12,'All ST-3 Rev and Exp'!$A:$F,6,FALSE))</f>
        <v/>
      </c>
    </row>
    <row r="13" spans="1:7" ht="51" x14ac:dyDescent="0.2">
      <c r="A13" s="7" t="s">
        <v>415</v>
      </c>
      <c r="B13" s="7" t="str">
        <f>IF(VLOOKUP($A13,'All ST-3 Rev and Exp'!$A:$F,2,FALSE)="","",VLOOKUP($A13,'All ST-3 Rev and Exp'!$A:$F,2,FALSE))</f>
        <v xml:space="preserve">Instruction - Teaching; Instructional Salaries </v>
      </c>
      <c r="C13" s="26" t="str">
        <f>IF(VLOOKUP($A13,'All ST-3 Rev and Exp'!$A:$F,3,FALSE)="","",VLOOKUP($A13,'All ST-3 Rev and Exp'!$A:$F,3,FALSE))</f>
        <v>Central and School</v>
      </c>
      <c r="D13" s="7" t="str">
        <f>IF(VLOOKUP($A13,'All ST-3 Rev and Exp'!$A:$F,4,FALSE)="","",VLOOKUP($A13,'All ST-3 Rev and Exp'!$A:$F,4,FALSE))</f>
        <v>A1/E1 - Classroom Salaries
and/or
A2/E2 - Other Instructional Salaries</v>
      </c>
      <c r="E13" s="7" t="str">
        <f>IF(VLOOKUP($A13,'All ST-3 Rev and Exp'!$A:$F,5,FALSE)="","",VLOOKUP($A13,'All ST-3 Rev and Exp'!$A:$F,5,FALSE))</f>
        <v>Prekindergarten</v>
      </c>
      <c r="F13" s="7" t="str">
        <f>IF(VLOOKUP($A13,'All ST-3 Rev and Exp'!$A:$F,6,FALSE)="","",VLOOKUP($A13,'All ST-3 Rev and Exp'!$A:$F,6,FALSE))</f>
        <v/>
      </c>
    </row>
    <row r="14" spans="1:7" ht="18" x14ac:dyDescent="0.2">
      <c r="A14" s="41" t="s">
        <v>890</v>
      </c>
      <c r="B14" s="42"/>
      <c r="C14" s="42"/>
      <c r="D14" s="42"/>
      <c r="E14" s="42"/>
      <c r="F14" s="43"/>
    </row>
    <row r="15" spans="1:7" s="3" customFormat="1" ht="76.5" x14ac:dyDescent="0.2">
      <c r="A15" s="7" t="s">
        <v>120</v>
      </c>
      <c r="B15" s="7" t="str">
        <f>IF(VLOOKUP($A15,'All ST-3 Rev and Exp'!$A:$F,2,FALSE)="","",VLOOKUP($A15,'All ST-3 Rev and Exp'!$A:$F,2,FALSE))</f>
        <v xml:space="preserve">Instruction - Administration and Improvement; Instructional Salaries </v>
      </c>
      <c r="C15" s="26" t="str">
        <f>IF(VLOOKUP($A15,'All ST-3 Rev and Exp'!$A:$F,3,FALSE)="","",VLOOKUP($A15,'All ST-3 Rev and Exp'!$A:$F,3,FALSE))</f>
        <v>School</v>
      </c>
      <c r="D15" s="7" t="str">
        <f>IF(VLOOKUP($A15,'All ST-3 Rev and Exp'!$A:$F,4,FALSE)="","",VLOOKUP($A15,'All ST-3 Rev and Exp'!$A:$F,4,FALSE))</f>
        <v>A2 - Other Instructional Salaries
and/or
B1 - School Administrative Salaries</v>
      </c>
      <c r="E15" s="7" t="str">
        <f>IF(VLOOKUP($A15,'All ST-3 Rev and Exp'!$A:$F,5,FALSE)="","",VLOOKUP($A15,'All ST-3 Rev and Exp'!$A:$F,5,FALSE))</f>
        <v>School - Special Education or 
School - ELL Services or 
School - Prekindergarten, as appropriate</v>
      </c>
      <c r="F15" s="7" t="str">
        <f>IF(VLOOKUP($A15,'All ST-3 Rev and Exp'!$A:$F,6,FALSE)="","",VLOOKUP($A15,'All ST-3 Rev and Exp'!$A:$F,6,FALSE))</f>
        <v>Assign Instruction Salaries, and school level detail category, based on the percentage of the FTE associated with those non-administrative duties; remainder assigned to School Administrative Salaries</v>
      </c>
      <c r="G15" s="1"/>
    </row>
    <row r="16" spans="1:7" s="3" customFormat="1" ht="51" x14ac:dyDescent="0.2">
      <c r="A16" s="7" t="s">
        <v>155</v>
      </c>
      <c r="B16" s="7" t="str">
        <f>IF(VLOOKUP($A16,'All ST-3 Rev and Exp'!$A:$F,2,FALSE)="","",VLOOKUP($A16,'All ST-3 Rev and Exp'!$A:$F,2,FALSE))</f>
        <v xml:space="preserve">Instruction - Teaching; Instructional Salaries </v>
      </c>
      <c r="C16" s="26" t="str">
        <f>IF(VLOOKUP($A16,'All ST-3 Rev and Exp'!$A:$F,3,FALSE)="","",VLOOKUP($A16,'All ST-3 Rev and Exp'!$A:$F,3,FALSE))</f>
        <v>School and/or Exclusion</v>
      </c>
      <c r="D16" s="7" t="str">
        <f>IF(VLOOKUP($A16,'All ST-3 Rev and Exp'!$A:$F,4,FALSE)="","",VLOOKUP($A16,'All ST-3 Rev and Exp'!$A:$F,4,FALSE))</f>
        <v>A2 - Other Instructional Salaries
and/or
Z5 - Other Exclusions</v>
      </c>
      <c r="E16" s="7" t="str">
        <f>IF(VLOOKUP($A16,'All ST-3 Rev and Exp'!$A:$F,5,FALSE)="","",VLOOKUP($A16,'All ST-3 Rev and Exp'!$A:$F,5,FALSE))</f>
        <v>School - Special Education or
Exclusion - Other</v>
      </c>
      <c r="F16" s="7" t="str">
        <f>IF(VLOOKUP($A16,'All ST-3 Rev and Exp'!$A:$F,6,FALSE)="","",VLOOKUP($A16,'All ST-3 Rev and Exp'!$A:$F,6,FALSE))</f>
        <v>Assign to School based on FTE; Exclude portion of salaries for teachers who provide services to nonpublic schools off-site</v>
      </c>
      <c r="G16" s="1"/>
    </row>
    <row r="17" spans="1:7" s="3" customFormat="1" x14ac:dyDescent="0.2">
      <c r="A17" s="7" t="s">
        <v>163</v>
      </c>
      <c r="B17" s="7" t="str">
        <f>IF(VLOOKUP($A17,'All ST-3 Rev and Exp'!$A:$F,2,FALSE)="","",VLOOKUP($A17,'All ST-3 Rev and Exp'!$A:$F,2,FALSE))</f>
        <v xml:space="preserve">Instruction - Teaching; Instructional Salaries </v>
      </c>
      <c r="C17" s="26" t="str">
        <f>IF(VLOOKUP($A17,'All ST-3 Rev and Exp'!$A:$F,3,FALSE)="","",VLOOKUP($A17,'All ST-3 Rev and Exp'!$A:$F,3,FALSE))</f>
        <v>School</v>
      </c>
      <c r="D17" s="7" t="str">
        <f>IF(VLOOKUP($A17,'All ST-3 Rev and Exp'!$A:$F,4,FALSE)="","",VLOOKUP($A17,'All ST-3 Rev and Exp'!$A:$F,4,FALSE))</f>
        <v>A2 - Other Instructional Salaries</v>
      </c>
      <c r="E17" s="7" t="str">
        <f>IF(VLOOKUP($A17,'All ST-3 Rev and Exp'!$A:$F,5,FALSE)="","",VLOOKUP($A17,'All ST-3 Rev and Exp'!$A:$F,5,FALSE))</f>
        <v>School - Pupil Services</v>
      </c>
      <c r="F17" s="7" t="str">
        <f>IF(VLOOKUP($A17,'All ST-3 Rev and Exp'!$A:$F,6,FALSE)="","",VLOOKUP($A17,'All ST-3 Rev and Exp'!$A:$F,6,FALSE))</f>
        <v/>
      </c>
      <c r="G17" s="1"/>
    </row>
    <row r="18" spans="1:7" s="3" customFormat="1" x14ac:dyDescent="0.2">
      <c r="A18" s="7" t="s">
        <v>177</v>
      </c>
      <c r="B18" s="7" t="str">
        <f>IF(VLOOKUP($A18,'All ST-3 Rev and Exp'!$A:$F,2,FALSE)="","",VLOOKUP($A18,'All ST-3 Rev and Exp'!$A:$F,2,FALSE))</f>
        <v xml:space="preserve">Instruction - Instructional Media; Instructional Salaries </v>
      </c>
      <c r="C18" s="26" t="str">
        <f>IF(VLOOKUP($A18,'All ST-3 Rev and Exp'!$A:$F,3,FALSE)="","",VLOOKUP($A18,'All ST-3 Rev and Exp'!$A:$F,3,FALSE))</f>
        <v>School</v>
      </c>
      <c r="D18" s="7" t="str">
        <f>IF(VLOOKUP($A18,'All ST-3 Rev and Exp'!$A:$F,4,FALSE)="","",VLOOKUP($A18,'All ST-3 Rev and Exp'!$A:$F,4,FALSE))</f>
        <v>A2 - Other Instructional Salaries</v>
      </c>
      <c r="E18" s="7" t="str">
        <f>IF(VLOOKUP($A18,'All ST-3 Rev and Exp'!$A:$F,5,FALSE)="","",VLOOKUP($A18,'All ST-3 Rev and Exp'!$A:$F,5,FALSE))</f>
        <v>Pupil Services</v>
      </c>
      <c r="F18" s="7" t="str">
        <f>IF(VLOOKUP($A18,'All ST-3 Rev and Exp'!$A:$F,6,FALSE)="","",VLOOKUP($A18,'All ST-3 Rev and Exp'!$A:$F,6,FALSE))</f>
        <v/>
      </c>
      <c r="G18" s="1"/>
    </row>
    <row r="19" spans="1:7" s="3" customFormat="1" x14ac:dyDescent="0.2">
      <c r="A19" s="7" t="s">
        <v>194</v>
      </c>
      <c r="B19" s="7" t="str">
        <f>IF(VLOOKUP($A19,'All ST-3 Rev and Exp'!$A:$F,2,FALSE)="","",VLOOKUP($A19,'All ST-3 Rev and Exp'!$A:$F,2,FALSE))</f>
        <v xml:space="preserve">Instruction - Pupil Services; Instructional Salaries </v>
      </c>
      <c r="C19" s="26" t="str">
        <f>IF(VLOOKUP($A19,'All ST-3 Rev and Exp'!$A:$F,3,FALSE)="","",VLOOKUP($A19,'All ST-3 Rev and Exp'!$A:$F,3,FALSE))</f>
        <v>School</v>
      </c>
      <c r="D19" s="7" t="str">
        <f>IF(VLOOKUP($A19,'All ST-3 Rev and Exp'!$A:$F,4,FALSE)="","",VLOOKUP($A19,'All ST-3 Rev and Exp'!$A:$F,4,FALSE))</f>
        <v>A2 - Other Instructional Salaries</v>
      </c>
      <c r="E19" s="7" t="str">
        <f>IF(VLOOKUP($A19,'All ST-3 Rev and Exp'!$A:$F,5,FALSE)="","",VLOOKUP($A19,'All ST-3 Rev and Exp'!$A:$F,5,FALSE))</f>
        <v>Pupil Services</v>
      </c>
      <c r="F19" s="7" t="str">
        <f>IF(VLOOKUP($A19,'All ST-3 Rev and Exp'!$A:$F,6,FALSE)="","",VLOOKUP($A19,'All ST-3 Rev and Exp'!$A:$F,6,FALSE))</f>
        <v/>
      </c>
      <c r="G19" s="1"/>
    </row>
    <row r="20" spans="1:7" x14ac:dyDescent="0.2">
      <c r="A20" s="7" t="s">
        <v>200</v>
      </c>
      <c r="B20" s="7" t="str">
        <f>IF(VLOOKUP($A20,'All ST-3 Rev and Exp'!$A:$F,2,FALSE)="","",VLOOKUP($A20,'All ST-3 Rev and Exp'!$A:$F,2,FALSE))</f>
        <v xml:space="preserve">Instruction - Pupil Services; Instructional Salaries </v>
      </c>
      <c r="C20" s="26" t="str">
        <f>IF(VLOOKUP($A20,'All ST-3 Rev and Exp'!$A:$F,3,FALSE)="","",VLOOKUP($A20,'All ST-3 Rev and Exp'!$A:$F,3,FALSE))</f>
        <v>School</v>
      </c>
      <c r="D20" s="7" t="str">
        <f>IF(VLOOKUP($A20,'All ST-3 Rev and Exp'!$A:$F,4,FALSE)="","",VLOOKUP($A20,'All ST-3 Rev and Exp'!$A:$F,4,FALSE))</f>
        <v>A2 - Other Instructional Salaries</v>
      </c>
      <c r="E20" s="7" t="str">
        <f>IF(VLOOKUP($A20,'All ST-3 Rev and Exp'!$A:$F,5,FALSE)="","",VLOOKUP($A20,'All ST-3 Rev and Exp'!$A:$F,5,FALSE))</f>
        <v>Pupil Services</v>
      </c>
      <c r="F20" s="7" t="str">
        <f>IF(VLOOKUP($A20,'All ST-3 Rev and Exp'!$A:$F,6,FALSE)="","",VLOOKUP($A20,'All ST-3 Rev and Exp'!$A:$F,6,FALSE))</f>
        <v/>
      </c>
    </row>
    <row r="21" spans="1:7" x14ac:dyDescent="0.2">
      <c r="A21" s="7" t="s">
        <v>206</v>
      </c>
      <c r="B21" s="7" t="str">
        <f>IF(VLOOKUP($A21,'All ST-3 Rev and Exp'!$A:$F,2,FALSE)="","",VLOOKUP($A21,'All ST-3 Rev and Exp'!$A:$F,2,FALSE))</f>
        <v xml:space="preserve">Instruction - Pupil Services; Instructional Salaries </v>
      </c>
      <c r="C21" s="26" t="str">
        <f>IF(VLOOKUP($A21,'All ST-3 Rev and Exp'!$A:$F,3,FALSE)="","",VLOOKUP($A21,'All ST-3 Rev and Exp'!$A:$F,3,FALSE))</f>
        <v>School</v>
      </c>
      <c r="D21" s="7" t="str">
        <f>IF(VLOOKUP($A21,'All ST-3 Rev and Exp'!$A:$F,4,FALSE)="","",VLOOKUP($A21,'All ST-3 Rev and Exp'!$A:$F,4,FALSE))</f>
        <v>A2 - Other Instructional Salaries</v>
      </c>
      <c r="E21" s="7" t="str">
        <f>IF(VLOOKUP($A21,'All ST-3 Rev and Exp'!$A:$F,5,FALSE)="","",VLOOKUP($A21,'All ST-3 Rev and Exp'!$A:$F,5,FALSE))</f>
        <v>Pupil Services</v>
      </c>
      <c r="F21" s="7" t="str">
        <f>IF(VLOOKUP($A21,'All ST-3 Rev and Exp'!$A:$F,6,FALSE)="","",VLOOKUP($A21,'All ST-3 Rev and Exp'!$A:$F,6,FALSE))</f>
        <v/>
      </c>
    </row>
    <row r="22" spans="1:7" ht="38.25" x14ac:dyDescent="0.2">
      <c r="A22" s="7" t="s">
        <v>235</v>
      </c>
      <c r="B22" s="7" t="str">
        <f>IF(VLOOKUP($A22,'All ST-3 Rev and Exp'!$A:$F,2,FALSE)="","",VLOOKUP($A22,'All ST-3 Rev and Exp'!$A:$F,2,FALSE))</f>
        <v xml:space="preserve">Instruction - Pupil Services; Instructional Salaries </v>
      </c>
      <c r="C22" s="26" t="str">
        <f>IF(VLOOKUP($A22,'All ST-3 Rev and Exp'!$A:$F,3,FALSE)="","",VLOOKUP($A22,'All ST-3 Rev and Exp'!$A:$F,3,FALSE))</f>
        <v>School and/or Central</v>
      </c>
      <c r="D22" s="7" t="str">
        <f>IF(VLOOKUP($A22,'All ST-3 Rev and Exp'!$A:$F,4,FALSE)="","",VLOOKUP($A22,'All ST-3 Rev and Exp'!$A:$F,4,FALSE))</f>
        <v>A2 - Other Instructional Salaries
and/or
E2 - Other Instructional Salaries</v>
      </c>
      <c r="E22" s="7" t="str">
        <f>IF(VLOOKUP($A22,'All ST-3 Rev and Exp'!$A:$F,5,FALSE)="","",VLOOKUP($A22,'All ST-3 Rev and Exp'!$A:$F,5,FALSE))</f>
        <v>Pupil Services</v>
      </c>
      <c r="F22" s="7" t="str">
        <f>IF(VLOOKUP($A22,'All ST-3 Rev and Exp'!$A:$F,6,FALSE)="","",VLOOKUP($A22,'All ST-3 Rev and Exp'!$A:$F,6,FALSE))</f>
        <v/>
      </c>
    </row>
    <row r="23" spans="1:7" s="3" customFormat="1" ht="63.75" x14ac:dyDescent="0.2">
      <c r="A23" s="7" t="s">
        <v>302</v>
      </c>
      <c r="B23" s="7" t="str">
        <f>IF(VLOOKUP($A23,'All ST-3 Rev and Exp'!$A:$F,2,FALSE)="","",VLOOKUP($A23,'All ST-3 Rev and Exp'!$A:$F,2,FALSE))</f>
        <v xml:space="preserve">Instruction - Administration and Improvement; Instructional Salaries </v>
      </c>
      <c r="C23" s="26" t="str">
        <f>IF(VLOOKUP($A23,'All ST-3 Rev and Exp'!$A:$F,3,FALSE)="","",VLOOKUP($A23,'All ST-3 Rev and Exp'!$A:$F,3,FALSE))</f>
        <v>Central and School</v>
      </c>
      <c r="D23" s="7" t="str">
        <f>IF(VLOOKUP($A23,'All ST-3 Rev and Exp'!$A:$F,4,FALSE)="","",VLOOKUP($A23,'All ST-3 Rev and Exp'!$A:$F,4,FALSE))</f>
        <v>A2/E2 - Other Instructional Salaries
and/or
B1/F1 - School/Central Administrative Salaries</v>
      </c>
      <c r="E23" s="7" t="str">
        <f>IF(VLOOKUP($A23,'All ST-3 Rev and Exp'!$A:$F,5,FALSE)="","",VLOOKUP($A23,'All ST-3 Rev and Exp'!$A:$F,5,FALSE))</f>
        <v>All Program Detail Areas</v>
      </c>
      <c r="F23" s="7" t="str">
        <f>IF(VLOOKUP($A23,'All ST-3 Rev and Exp'!$A:$F,6,FALSE)="","",VLOOKUP($A23,'All ST-3 Rev and Exp'!$A:$F,6,FALSE))</f>
        <v/>
      </c>
      <c r="G23" s="1"/>
    </row>
    <row r="24" spans="1:7" s="3" customFormat="1" ht="63.75" x14ac:dyDescent="0.2">
      <c r="A24" s="7" t="s">
        <v>310</v>
      </c>
      <c r="B24" s="7" t="str">
        <f>IF(VLOOKUP($A24,'All ST-3 Rev and Exp'!$A:$F,2,FALSE)="","",VLOOKUP($A24,'All ST-3 Rev and Exp'!$A:$F,2,FALSE))</f>
        <v xml:space="preserve">Instruction - Administration and Improvement; Instructional Salaries </v>
      </c>
      <c r="C24" s="26" t="str">
        <f>IF(VLOOKUP($A24,'All ST-3 Rev and Exp'!$A:$F,3,FALSE)="","",VLOOKUP($A24,'All ST-3 Rev and Exp'!$A:$F,3,FALSE))</f>
        <v>Central and School</v>
      </c>
      <c r="D24" s="7" t="str">
        <f>IF(VLOOKUP($A24,'All ST-3 Rev and Exp'!$A:$F,4,FALSE)="","",VLOOKUP($A24,'All ST-3 Rev and Exp'!$A:$F,4,FALSE))</f>
        <v>A2/E2 - Other Instructional Salaries
and/or
B1/F1 - School/Central Administrative Salaries</v>
      </c>
      <c r="E24" s="7" t="str">
        <f>IF(VLOOKUP($A24,'All ST-3 Rev and Exp'!$A:$F,5,FALSE)="","",VLOOKUP($A24,'All ST-3 Rev and Exp'!$A:$F,5,FALSE))</f>
        <v>All Program Detail Areas</v>
      </c>
      <c r="F24" s="7" t="str">
        <f>IF(VLOOKUP($A24,'All ST-3 Rev and Exp'!$A:$F,6,FALSE)="","",VLOOKUP($A24,'All ST-3 Rev and Exp'!$A:$F,6,FALSE))</f>
        <v/>
      </c>
      <c r="G24" s="1"/>
    </row>
    <row r="25" spans="1:7" s="3" customFormat="1" ht="63.75" x14ac:dyDescent="0.2">
      <c r="A25" s="7" t="s">
        <v>318</v>
      </c>
      <c r="B25" s="7" t="str">
        <f>IF(VLOOKUP($A25,'All ST-3 Rev and Exp'!$A:$F,2,FALSE)="","",VLOOKUP($A25,'All ST-3 Rev and Exp'!$A:$F,2,FALSE))</f>
        <v xml:space="preserve">Instruction - Administration and Improvement; Instructional Salaries </v>
      </c>
      <c r="C25" s="26" t="str">
        <f>IF(VLOOKUP($A25,'All ST-3 Rev and Exp'!$A:$F,3,FALSE)="","",VLOOKUP($A25,'All ST-3 Rev and Exp'!$A:$F,3,FALSE))</f>
        <v>Central and School</v>
      </c>
      <c r="D25" s="7" t="str">
        <f>IF(VLOOKUP($A25,'All ST-3 Rev and Exp'!$A:$F,4,FALSE)="","",VLOOKUP($A25,'All ST-3 Rev and Exp'!$A:$F,4,FALSE))</f>
        <v>A2/E2 - Other Instructional Salaries
and/or
B1/F1 - School/Central Administrative Salaries</v>
      </c>
      <c r="E25" s="7" t="str">
        <f>IF(VLOOKUP($A25,'All ST-3 Rev and Exp'!$A:$F,5,FALSE)="","",VLOOKUP($A25,'All ST-3 Rev and Exp'!$A:$F,5,FALSE))</f>
        <v>All Program Detail Areas</v>
      </c>
      <c r="F25" s="7" t="str">
        <f>IF(VLOOKUP($A25,'All ST-3 Rev and Exp'!$A:$F,6,FALSE)="","",VLOOKUP($A25,'All ST-3 Rev and Exp'!$A:$F,6,FALSE))</f>
        <v/>
      </c>
      <c r="G25" s="1"/>
    </row>
    <row r="26" spans="1:7" s="3" customFormat="1" ht="63.75" x14ac:dyDescent="0.2">
      <c r="A26" s="7" t="s">
        <v>325</v>
      </c>
      <c r="B26" s="7" t="str">
        <f>IF(VLOOKUP($A26,'All ST-3 Rev and Exp'!$A:$F,2,FALSE)="","",VLOOKUP($A26,'All ST-3 Rev and Exp'!$A:$F,2,FALSE))</f>
        <v xml:space="preserve">Instruction - Administration and Improvement; Instructional Salaries </v>
      </c>
      <c r="C26" s="26" t="str">
        <f>IF(VLOOKUP($A26,'All ST-3 Rev and Exp'!$A:$F,3,FALSE)="","",VLOOKUP($A26,'All ST-3 Rev and Exp'!$A:$F,3,FALSE))</f>
        <v>Central and School</v>
      </c>
      <c r="D26" s="7" t="str">
        <f>IF(VLOOKUP($A26,'All ST-3 Rev and Exp'!$A:$F,4,FALSE)="","",VLOOKUP($A26,'All ST-3 Rev and Exp'!$A:$F,4,FALSE))</f>
        <v>A2/E2 - Other Instructional Salaries
and/or
B1/F1 - School/Central Administrative Salaries</v>
      </c>
      <c r="E26" s="7" t="str">
        <f>IF(VLOOKUP($A26,'All ST-3 Rev and Exp'!$A:$F,5,FALSE)="","",VLOOKUP($A26,'All ST-3 Rev and Exp'!$A:$F,5,FALSE))</f>
        <v>All Program Detail Areas</v>
      </c>
      <c r="F26" s="7" t="str">
        <f>IF(VLOOKUP($A26,'All ST-3 Rev and Exp'!$A:$F,6,FALSE)="","",VLOOKUP($A26,'All ST-3 Rev and Exp'!$A:$F,6,FALSE))</f>
        <v/>
      </c>
      <c r="G26" s="1"/>
    </row>
    <row r="27" spans="1:7" s="3" customFormat="1" ht="63.75" x14ac:dyDescent="0.2">
      <c r="A27" s="7" t="s">
        <v>333</v>
      </c>
      <c r="B27" s="7" t="str">
        <f>IF(VLOOKUP($A27,'All ST-3 Rev and Exp'!$A:$F,2,FALSE)="","",VLOOKUP($A27,'All ST-3 Rev and Exp'!$A:$F,2,FALSE))</f>
        <v xml:space="preserve">Instruction - Administration and Improvement; Instructional Salaries </v>
      </c>
      <c r="C27" s="26" t="str">
        <f>IF(VLOOKUP($A27,'All ST-3 Rev and Exp'!$A:$F,3,FALSE)="","",VLOOKUP($A27,'All ST-3 Rev and Exp'!$A:$F,3,FALSE))</f>
        <v>Central and School</v>
      </c>
      <c r="D27" s="7" t="str">
        <f>IF(VLOOKUP($A27,'All ST-3 Rev and Exp'!$A:$F,4,FALSE)="","",VLOOKUP($A27,'All ST-3 Rev and Exp'!$A:$F,4,FALSE))</f>
        <v>A2/E2 - Other Instructional Salaries
and/or
B1/F1 - School/Central Administrative Salaries</v>
      </c>
      <c r="E27" s="7" t="str">
        <f>IF(VLOOKUP($A27,'All ST-3 Rev and Exp'!$A:$F,5,FALSE)="","",VLOOKUP($A27,'All ST-3 Rev and Exp'!$A:$F,5,FALSE))</f>
        <v>All Program Detail Areas</v>
      </c>
      <c r="F27" s="7" t="str">
        <f>IF(VLOOKUP($A27,'All ST-3 Rev and Exp'!$A:$F,6,FALSE)="","",VLOOKUP($A27,'All ST-3 Rev and Exp'!$A:$F,6,FALSE))</f>
        <v/>
      </c>
      <c r="G27" s="1"/>
    </row>
    <row r="28" spans="1:7" ht="51" x14ac:dyDescent="0.2">
      <c r="A28" s="7" t="s">
        <v>350</v>
      </c>
      <c r="B28" s="7" t="str">
        <f>IF(VLOOKUP($A28,'All ST-3 Rev and Exp'!$A:$F,2,FALSE)="","",VLOOKUP($A28,'All ST-3 Rev and Exp'!$A:$F,2,FALSE))</f>
        <v xml:space="preserve">Instruction - Teaching; Instructional Salaries </v>
      </c>
      <c r="C28" s="26" t="str">
        <f>IF(VLOOKUP($A28,'All ST-3 Rev and Exp'!$A:$F,3,FALSE)="","",VLOOKUP($A28,'All ST-3 Rev and Exp'!$A:$F,3,FALSE))</f>
        <v>Central and School and/or Exclusion</v>
      </c>
      <c r="D28" s="7" t="str">
        <f>IF(VLOOKUP($A28,'All ST-3 Rev and Exp'!$A:$F,4,FALSE)="","",VLOOKUP($A28,'All ST-3 Rev and Exp'!$A:$F,4,FALSE))</f>
        <v>A2/E2 - Other Instructional Salaries
and/or
Z5 - Other Exclusions</v>
      </c>
      <c r="E28" s="7" t="str">
        <f>IF(VLOOKUP($A28,'All ST-3 Rev and Exp'!$A:$F,5,FALSE)="","",VLOOKUP($A28,'All ST-3 Rev and Exp'!$A:$F,5,FALSE))</f>
        <v>All Program Detail Areas</v>
      </c>
      <c r="F28" s="7" t="str">
        <f>IF(VLOOKUP($A28,'All ST-3 Rev and Exp'!$A:$F,6,FALSE)="","",VLOOKUP($A28,'All ST-3 Rev and Exp'!$A:$F,6,FALSE))</f>
        <v/>
      </c>
    </row>
    <row r="29" spans="1:7" ht="51" x14ac:dyDescent="0.2">
      <c r="A29" s="7" t="s">
        <v>415</v>
      </c>
      <c r="B29" s="7" t="str">
        <f>IF(VLOOKUP($A29,'All ST-3 Rev and Exp'!$A:$F,2,FALSE)="","",VLOOKUP($A29,'All ST-3 Rev and Exp'!$A:$F,2,FALSE))</f>
        <v xml:space="preserve">Instruction - Teaching; Instructional Salaries </v>
      </c>
      <c r="C29" s="26" t="str">
        <f>IF(VLOOKUP($A29,'All ST-3 Rev and Exp'!$A:$F,3,FALSE)="","",VLOOKUP($A29,'All ST-3 Rev and Exp'!$A:$F,3,FALSE))</f>
        <v>Central and School</v>
      </c>
      <c r="D29" s="7" t="str">
        <f>IF(VLOOKUP($A29,'All ST-3 Rev and Exp'!$A:$F,4,FALSE)="","",VLOOKUP($A29,'All ST-3 Rev and Exp'!$A:$F,4,FALSE))</f>
        <v>A1/E1 - Classroom Salaries
and/or
A2/E2 - Other Instructional Salaries</v>
      </c>
      <c r="E29" s="7" t="str">
        <f>IF(VLOOKUP($A29,'All ST-3 Rev and Exp'!$A:$F,5,FALSE)="","",VLOOKUP($A29,'All ST-3 Rev and Exp'!$A:$F,5,FALSE))</f>
        <v>Prekindergarten</v>
      </c>
      <c r="F29" s="7" t="str">
        <f>IF(VLOOKUP($A29,'All ST-3 Rev and Exp'!$A:$F,6,FALSE)="","",VLOOKUP($A29,'All ST-3 Rev and Exp'!$A:$F,6,FALSE))</f>
        <v/>
      </c>
    </row>
    <row r="30" spans="1:7" ht="38.25" x14ac:dyDescent="0.2">
      <c r="A30" s="7" t="s">
        <v>423</v>
      </c>
      <c r="B30" s="7" t="str">
        <f>IF(VLOOKUP($A30,'All ST-3 Rev and Exp'!$A:$F,2,FALSE)="","",VLOOKUP($A30,'All ST-3 Rev and Exp'!$A:$F,2,FALSE))</f>
        <v xml:space="preserve">Instruction - Instructional Media; Instructional Salaries </v>
      </c>
      <c r="C30" s="26" t="str">
        <f>IF(VLOOKUP($A30,'All ST-3 Rev and Exp'!$A:$F,3,FALSE)="","",VLOOKUP($A30,'All ST-3 Rev and Exp'!$A:$F,3,FALSE))</f>
        <v>Central and School</v>
      </c>
      <c r="D30" s="7" t="str">
        <f>IF(VLOOKUP($A30,'All ST-3 Rev and Exp'!$A:$F,4,FALSE)="","",VLOOKUP($A30,'All ST-3 Rev and Exp'!$A:$F,4,FALSE))</f>
        <v>A2 - Other Instructional Salaries
and/or
E2 - Other Instructional Salaries</v>
      </c>
      <c r="E30" s="7" t="str">
        <f>IF(VLOOKUP($A30,'All ST-3 Rev and Exp'!$A:$F,5,FALSE)="","",VLOOKUP($A30,'All ST-3 Rev and Exp'!$A:$F,5,FALSE))</f>
        <v>All Program Detail Areas</v>
      </c>
      <c r="F30" s="7" t="str">
        <f>IF(VLOOKUP($A30,'All ST-3 Rev and Exp'!$A:$F,6,FALSE)="","",VLOOKUP($A30,'All ST-3 Rev and Exp'!$A:$F,6,FALSE))</f>
        <v/>
      </c>
    </row>
    <row r="31" spans="1:7" s="3" customFormat="1" ht="38.25" x14ac:dyDescent="0.2">
      <c r="A31" s="7" t="s">
        <v>439</v>
      </c>
      <c r="B31" s="7" t="str">
        <f>IF(VLOOKUP($A31,'All ST-3 Rev and Exp'!$A:$F,2,FALSE)="","",VLOOKUP($A31,'All ST-3 Rev and Exp'!$A:$F,2,FALSE))</f>
        <v xml:space="preserve">Instruction - Instructional Media; Instructional Salaries </v>
      </c>
      <c r="C31" s="26" t="str">
        <f>IF(VLOOKUP($A31,'All ST-3 Rev and Exp'!$A:$F,3,FALSE)="","",VLOOKUP($A31,'All ST-3 Rev and Exp'!$A:$F,3,FALSE))</f>
        <v>Central and School</v>
      </c>
      <c r="D31" s="7" t="str">
        <f>IF(VLOOKUP($A31,'All ST-3 Rev and Exp'!$A:$F,4,FALSE)="","",VLOOKUP($A31,'All ST-3 Rev and Exp'!$A:$F,4,FALSE))</f>
        <v>A2 - Other Instructional Salaries
and/or
E2 - Other Instructional Salaries</v>
      </c>
      <c r="E31" s="7" t="str">
        <f>IF(VLOOKUP($A31,'All ST-3 Rev and Exp'!$A:$F,5,FALSE)="","",VLOOKUP($A31,'All ST-3 Rev and Exp'!$A:$F,5,FALSE))</f>
        <v>All Program Detail Areas</v>
      </c>
      <c r="F31" s="7" t="str">
        <f>IF(VLOOKUP($A31,'All ST-3 Rev and Exp'!$A:$F,6,FALSE)="","",VLOOKUP($A31,'All ST-3 Rev and Exp'!$A:$F,6,FALSE))</f>
        <v/>
      </c>
      <c r="G31" s="1"/>
    </row>
    <row r="32" spans="1:7" s="3" customFormat="1" ht="38.25" x14ac:dyDescent="0.2">
      <c r="A32" s="7" t="s">
        <v>447</v>
      </c>
      <c r="B32" s="7" t="str">
        <f>IF(VLOOKUP($A32,'All ST-3 Rev and Exp'!$A:$F,2,FALSE)="","",VLOOKUP($A32,'All ST-3 Rev and Exp'!$A:$F,2,FALSE))</f>
        <v xml:space="preserve">Instruction - Pupil Services; Instructional Salaries </v>
      </c>
      <c r="C32" s="26" t="str">
        <f>IF(VLOOKUP($A32,'All ST-3 Rev and Exp'!$A:$F,3,FALSE)="","",VLOOKUP($A32,'All ST-3 Rev and Exp'!$A:$F,3,FALSE))</f>
        <v>Central and School</v>
      </c>
      <c r="D32" s="7" t="str">
        <f>IF(VLOOKUP($A32,'All ST-3 Rev and Exp'!$A:$F,4,FALSE)="","",VLOOKUP($A32,'All ST-3 Rev and Exp'!$A:$F,4,FALSE))</f>
        <v>A2 - Other Instructional Salaries
and/or
E2 - Other Instructional Salaries</v>
      </c>
      <c r="E32" s="7" t="str">
        <f>IF(VLOOKUP($A32,'All ST-3 Rev and Exp'!$A:$F,5,FALSE)="","",VLOOKUP($A32,'All ST-3 Rev and Exp'!$A:$F,5,FALSE))</f>
        <v>All Program Detail Areas</v>
      </c>
      <c r="F32" s="7" t="str">
        <f>IF(VLOOKUP($A32,'All ST-3 Rev and Exp'!$A:$F,6,FALSE)="","",VLOOKUP($A32,'All ST-3 Rev and Exp'!$A:$F,6,FALSE))</f>
        <v/>
      </c>
      <c r="G32" s="1"/>
    </row>
    <row r="33" spans="1:7" s="3" customFormat="1" ht="38.25" x14ac:dyDescent="0.2">
      <c r="A33" s="7" t="s">
        <v>455</v>
      </c>
      <c r="B33" s="7" t="str">
        <f>IF(VLOOKUP($A33,'All ST-3 Rev and Exp'!$A:$F,2,FALSE)="","",VLOOKUP($A33,'All ST-3 Rev and Exp'!$A:$F,2,FALSE))</f>
        <v xml:space="preserve">Instruction - Pupil Services; Instructional Salaries </v>
      </c>
      <c r="C33" s="26" t="str">
        <f>IF(VLOOKUP($A33,'All ST-3 Rev and Exp'!$A:$F,3,FALSE)="","",VLOOKUP($A33,'All ST-3 Rev and Exp'!$A:$F,3,FALSE))</f>
        <v>Central and School</v>
      </c>
      <c r="D33" s="7" t="str">
        <f>IF(VLOOKUP($A33,'All ST-3 Rev and Exp'!$A:$F,4,FALSE)="","",VLOOKUP($A33,'All ST-3 Rev and Exp'!$A:$F,4,FALSE))</f>
        <v>A2 - Other Instructional Salaries
and/or
E2 - Other Instructional Salaries</v>
      </c>
      <c r="E33" s="7" t="str">
        <f>IF(VLOOKUP($A33,'All ST-3 Rev and Exp'!$A:$F,5,FALSE)="","",VLOOKUP($A33,'All ST-3 Rev and Exp'!$A:$F,5,FALSE))</f>
        <v>All Program Detail Areas</v>
      </c>
      <c r="F33" s="7" t="str">
        <f>IF(VLOOKUP($A33,'All ST-3 Rev and Exp'!$A:$F,6,FALSE)="","",VLOOKUP($A33,'All ST-3 Rev and Exp'!$A:$F,6,FALSE))</f>
        <v/>
      </c>
      <c r="G33" s="1"/>
    </row>
    <row r="34" spans="1:7" s="3" customFormat="1" ht="38.25" x14ac:dyDescent="0.2">
      <c r="A34" s="7" t="s">
        <v>463</v>
      </c>
      <c r="B34" s="7" t="str">
        <f>IF(VLOOKUP($A34,'All ST-3 Rev and Exp'!$A:$F,2,FALSE)="","",VLOOKUP($A34,'All ST-3 Rev and Exp'!$A:$F,2,FALSE))</f>
        <v xml:space="preserve">Instruction - Pupil Services; Instructional Salaries </v>
      </c>
      <c r="C34" s="26" t="str">
        <f>IF(VLOOKUP($A34,'All ST-3 Rev and Exp'!$A:$F,3,FALSE)="","",VLOOKUP($A34,'All ST-3 Rev and Exp'!$A:$F,3,FALSE))</f>
        <v>Central and School</v>
      </c>
      <c r="D34" s="7" t="str">
        <f>IF(VLOOKUP($A34,'All ST-3 Rev and Exp'!$A:$F,4,FALSE)="","",VLOOKUP($A34,'All ST-3 Rev and Exp'!$A:$F,4,FALSE))</f>
        <v>A2 - Other Instructional Salaries
and/or
E2 - Other Instructional Salaries</v>
      </c>
      <c r="E34" s="7" t="str">
        <f>IF(VLOOKUP($A34,'All ST-3 Rev and Exp'!$A:$F,5,FALSE)="","",VLOOKUP($A34,'All ST-3 Rev and Exp'!$A:$F,5,FALSE))</f>
        <v>All Program Detail Areas</v>
      </c>
      <c r="F34" s="7" t="str">
        <f>IF(VLOOKUP($A34,'All ST-3 Rev and Exp'!$A:$F,6,FALSE)="","",VLOOKUP($A34,'All ST-3 Rev and Exp'!$A:$F,6,FALSE))</f>
        <v/>
      </c>
      <c r="G34" s="1"/>
    </row>
    <row r="35" spans="1:7" s="3" customFormat="1" ht="38.25" x14ac:dyDescent="0.2">
      <c r="A35" s="7" t="s">
        <v>471</v>
      </c>
      <c r="B35" s="7" t="str">
        <f>IF(VLOOKUP($A35,'All ST-3 Rev and Exp'!$A:$F,2,FALSE)="","",VLOOKUP($A35,'All ST-3 Rev and Exp'!$A:$F,2,FALSE))</f>
        <v xml:space="preserve">Instruction - Pupil Services; Instructional Salaries </v>
      </c>
      <c r="C35" s="26" t="str">
        <f>IF(VLOOKUP($A35,'All ST-3 Rev and Exp'!$A:$F,3,FALSE)="","",VLOOKUP($A35,'All ST-3 Rev and Exp'!$A:$F,3,FALSE))</f>
        <v>Central and School</v>
      </c>
      <c r="D35" s="7" t="str">
        <f>IF(VLOOKUP($A35,'All ST-3 Rev and Exp'!$A:$F,4,FALSE)="","",VLOOKUP($A35,'All ST-3 Rev and Exp'!$A:$F,4,FALSE))</f>
        <v>A2 - Other Instructional Salaries
and/or
E2 - Other Instructional Salaries</v>
      </c>
      <c r="E35" s="7" t="str">
        <f>IF(VLOOKUP($A35,'All ST-3 Rev and Exp'!$A:$F,5,FALSE)="","",VLOOKUP($A35,'All ST-3 Rev and Exp'!$A:$F,5,FALSE))</f>
        <v>All Program Detail Areas</v>
      </c>
      <c r="F35" s="7" t="str">
        <f>IF(VLOOKUP($A35,'All ST-3 Rev and Exp'!$A:$F,6,FALSE)="","",VLOOKUP($A35,'All ST-3 Rev and Exp'!$A:$F,6,FALSE))</f>
        <v/>
      </c>
      <c r="G35" s="1"/>
    </row>
    <row r="36" spans="1:7" ht="38.25" x14ac:dyDescent="0.2">
      <c r="A36" s="7" t="s">
        <v>479</v>
      </c>
      <c r="B36" s="7" t="str">
        <f>IF(VLOOKUP($A36,'All ST-3 Rev and Exp'!$A:$F,2,FALSE)="","",VLOOKUP($A36,'All ST-3 Rev and Exp'!$A:$F,2,FALSE))</f>
        <v xml:space="preserve">Instruction - Pupil Services; Instructional Salaries </v>
      </c>
      <c r="C36" s="26" t="str">
        <f>IF(VLOOKUP($A36,'All ST-3 Rev and Exp'!$A:$F,3,FALSE)="","",VLOOKUP($A36,'All ST-3 Rev and Exp'!$A:$F,3,FALSE))</f>
        <v>Central and School</v>
      </c>
      <c r="D36" s="7" t="str">
        <f>IF(VLOOKUP($A36,'All ST-3 Rev and Exp'!$A:$F,4,FALSE)="","",VLOOKUP($A36,'All ST-3 Rev and Exp'!$A:$F,4,FALSE))</f>
        <v>A2 - Other Instructional Salaries
and/or
E2 - Other Instructional Salaries</v>
      </c>
      <c r="E36" s="7" t="str">
        <f>IF(VLOOKUP($A36,'All ST-3 Rev and Exp'!$A:$F,5,FALSE)="","",VLOOKUP($A36,'All ST-3 Rev and Exp'!$A:$F,5,FALSE))</f>
        <v>All Program Detail Areas</v>
      </c>
      <c r="F36" s="7" t="str">
        <f>IF(VLOOKUP($A36,'All ST-3 Rev and Exp'!$A:$F,6,FALSE)="","",VLOOKUP($A36,'All ST-3 Rev and Exp'!$A:$F,6,FALSE))</f>
        <v/>
      </c>
    </row>
    <row r="37" spans="1:7" ht="38.25" x14ac:dyDescent="0.2">
      <c r="A37" s="7" t="s">
        <v>487</v>
      </c>
      <c r="B37" s="7" t="str">
        <f>IF(VLOOKUP($A37,'All ST-3 Rev and Exp'!$A:$F,2,FALSE)="","",VLOOKUP($A37,'All ST-3 Rev and Exp'!$A:$F,2,FALSE))</f>
        <v xml:space="preserve">Instruction - Pupil Services; Instructional Salaries </v>
      </c>
      <c r="C37" s="26" t="str">
        <f>IF(VLOOKUP($A37,'All ST-3 Rev and Exp'!$A:$F,3,FALSE)="","",VLOOKUP($A37,'All ST-3 Rev and Exp'!$A:$F,3,FALSE))</f>
        <v>Central and School</v>
      </c>
      <c r="D37" s="7" t="str">
        <f>IF(VLOOKUP($A37,'All ST-3 Rev and Exp'!$A:$F,4,FALSE)="","",VLOOKUP($A37,'All ST-3 Rev and Exp'!$A:$F,4,FALSE))</f>
        <v>A2 - Other Instructional Salaries
and/or
E2 - Other Instructional Salaries</v>
      </c>
      <c r="E37" s="7" t="str">
        <f>IF(VLOOKUP($A37,'All ST-3 Rev and Exp'!$A:$F,5,FALSE)="","",VLOOKUP($A37,'All ST-3 Rev and Exp'!$A:$F,5,FALSE))</f>
        <v>All Program Detail Areas</v>
      </c>
      <c r="F37" s="7" t="str">
        <f>IF(VLOOKUP($A37,'All ST-3 Rev and Exp'!$A:$F,6,FALSE)="","",VLOOKUP($A37,'All ST-3 Rev and Exp'!$A:$F,6,FALSE))</f>
        <v/>
      </c>
    </row>
    <row r="38" spans="1:7" ht="18" x14ac:dyDescent="0.2">
      <c r="A38" s="41" t="s">
        <v>891</v>
      </c>
      <c r="B38" s="42"/>
      <c r="C38" s="42"/>
      <c r="D38" s="42"/>
      <c r="E38" s="42"/>
      <c r="F38" s="43"/>
    </row>
    <row r="39" spans="1:7" ht="114.75" x14ac:dyDescent="0.2">
      <c r="A39" s="18" t="s">
        <v>851</v>
      </c>
      <c r="B39" s="12" t="str">
        <f>IF(VLOOKUP($A39,'All ST-3 Rev and Exp'!$A:$F,2,FALSE)="","",VLOOKUP($A39,'All ST-3 Rev and Exp'!$A:$F,2,FALSE))</f>
        <v xml:space="preserve">Undistributed Expenditures - Employee Benefits; Total Employee Benefits </v>
      </c>
      <c r="C39" s="13" t="str">
        <f>IF(VLOOKUP($A39,'All ST-3 Rev and Exp'!$A:$F,3,FALSE)="","",VLOOKUP($A39,'All ST-3 Rev and Exp'!$A:$F,3,FALSE))</f>
        <v>Central and School</v>
      </c>
      <c r="D39" s="13" t="str">
        <f>IF(VLOOKUP($A39,'All ST-3 Rev and Exp'!$A:$F,4,FALSE)="","",VLOOKUP($A39,'All ST-3 Rev and Exp'!$A:$F,4,FALSE))</f>
        <v>A3 - Instructional Benefits and
B2 - School Administrative Benefits and 
C2 - All Other Benefits and
E3 - Other Instructional Benefits and 
F2 - Central Administrative Benefits and
G2 - All Other Benefits</v>
      </c>
      <c r="E39" s="13" t="str">
        <f>IF(VLOOKUP($A39,'All ST-3 Rev and Exp'!$A:$F,5,FALSE)="","",VLOOKUP($A39,'All ST-3 Rev and Exp'!$A:$F,5,FALSE))</f>
        <v>All Program Detail Areas</v>
      </c>
      <c r="F39" s="18" t="str">
        <f>IF(VLOOKUP($A39,'All ST-3 Rev and Exp'!$A:$F,6,FALSE)="","",VLOOKUP($A39,'All ST-3 Rev and Exp'!$A:$F,6,FALSE))</f>
        <v>Use Fringe Allocation Methodology (See Pages 9 and 19)</v>
      </c>
    </row>
    <row r="40" spans="1:7" s="3" customFormat="1" ht="51" x14ac:dyDescent="0.2">
      <c r="A40" s="7" t="s">
        <v>308</v>
      </c>
      <c r="B40" s="7" t="str">
        <f>IF(VLOOKUP($A40,'All ST-3 Rev and Exp'!$A:$F,2,FALSE)="","",VLOOKUP($A40,'All ST-3 Rev and Exp'!$A:$F,2,FALSE))</f>
        <v xml:space="preserve">Instruction - Administration and Improvement; Employee Benefits </v>
      </c>
      <c r="C40" s="26" t="str">
        <f>IF(VLOOKUP($A40,'All ST-3 Rev and Exp'!$A:$F,3,FALSE)="","",VLOOKUP($A40,'All ST-3 Rev and Exp'!$A:$F,3,FALSE))</f>
        <v>Central and School</v>
      </c>
      <c r="D40" s="7" t="str">
        <f>IF(VLOOKUP($A40,'All ST-3 Rev and Exp'!$A:$F,4,FALSE)="","",VLOOKUP($A40,'All ST-3 Rev and Exp'!$A:$F,4,FALSE))</f>
        <v>A3/E3 - Instructional Benefits
and/or
B2/F2 - School/Central Administrative Benefits</v>
      </c>
      <c r="E40" s="7" t="str">
        <f>IF(VLOOKUP($A40,'All ST-3 Rev and Exp'!$A:$F,5,FALSE)="","",VLOOKUP($A40,'All ST-3 Rev and Exp'!$A:$F,5,FALSE))</f>
        <v>All Program Detail Areas</v>
      </c>
      <c r="F40" s="7" t="str">
        <f>IF(VLOOKUP($A40,'All ST-3 Rev and Exp'!$A:$F,6,FALSE)="","",VLOOKUP($A40,'All ST-3 Rev and Exp'!$A:$F,6,FALSE))</f>
        <v>Use Fringe Allocation Methodology (See Pages 9 and 19)</v>
      </c>
      <c r="G40" s="1"/>
    </row>
    <row r="41" spans="1:7" s="3" customFormat="1" ht="51" x14ac:dyDescent="0.2">
      <c r="A41" s="7" t="s">
        <v>316</v>
      </c>
      <c r="B41" s="7" t="str">
        <f>IF(VLOOKUP($A41,'All ST-3 Rev and Exp'!$A:$F,2,FALSE)="","",VLOOKUP($A41,'All ST-3 Rev and Exp'!$A:$F,2,FALSE))</f>
        <v xml:space="preserve">Instruction - Administration and Improvement; Employee Benefits </v>
      </c>
      <c r="C41" s="26" t="str">
        <f>IF(VLOOKUP($A41,'All ST-3 Rev and Exp'!$A:$F,3,FALSE)="","",VLOOKUP($A41,'All ST-3 Rev and Exp'!$A:$F,3,FALSE))</f>
        <v>Central and School</v>
      </c>
      <c r="D41" s="7" t="str">
        <f>IF(VLOOKUP($A41,'All ST-3 Rev and Exp'!$A:$F,4,FALSE)="","",VLOOKUP($A41,'All ST-3 Rev and Exp'!$A:$F,4,FALSE))</f>
        <v>A3/E3 - Instructional Benefits
and/or
B2/F2 - School/Central Administrative Benefits</v>
      </c>
      <c r="E41" s="7" t="str">
        <f>IF(VLOOKUP($A41,'All ST-3 Rev and Exp'!$A:$F,5,FALSE)="","",VLOOKUP($A41,'All ST-3 Rev and Exp'!$A:$F,5,FALSE))</f>
        <v>All Program Detail Areas</v>
      </c>
      <c r="F41" s="7" t="str">
        <f>IF(VLOOKUP($A41,'All ST-3 Rev and Exp'!$A:$F,6,FALSE)="","",VLOOKUP($A41,'All ST-3 Rev and Exp'!$A:$F,6,FALSE))</f>
        <v>Use Fringe Allocation Methodology (See Pages 9 and 19)</v>
      </c>
      <c r="G41" s="1"/>
    </row>
    <row r="42" spans="1:7" s="3" customFormat="1" ht="51" x14ac:dyDescent="0.2">
      <c r="A42" s="7" t="s">
        <v>323</v>
      </c>
      <c r="B42" s="7" t="str">
        <f>IF(VLOOKUP($A42,'All ST-3 Rev and Exp'!$A:$F,2,FALSE)="","",VLOOKUP($A42,'All ST-3 Rev and Exp'!$A:$F,2,FALSE))</f>
        <v xml:space="preserve">Instruction - Administration and Improvement; Employee Benefits </v>
      </c>
      <c r="C42" s="26" t="str">
        <f>IF(VLOOKUP($A42,'All ST-3 Rev and Exp'!$A:$F,3,FALSE)="","",VLOOKUP($A42,'All ST-3 Rev and Exp'!$A:$F,3,FALSE))</f>
        <v>Central and School</v>
      </c>
      <c r="D42" s="7" t="str">
        <f>IF(VLOOKUP($A42,'All ST-3 Rev and Exp'!$A:$F,4,FALSE)="","",VLOOKUP($A42,'All ST-3 Rev and Exp'!$A:$F,4,FALSE))</f>
        <v>A3/E3 - Instructional Benefits
and/or
B2/F2 - School/Central Administrative Benefits</v>
      </c>
      <c r="E42" s="7" t="str">
        <f>IF(VLOOKUP($A42,'All ST-3 Rev and Exp'!$A:$F,5,FALSE)="","",VLOOKUP($A42,'All ST-3 Rev and Exp'!$A:$F,5,FALSE))</f>
        <v>All Program Detail Areas</v>
      </c>
      <c r="F42" s="7" t="str">
        <f>IF(VLOOKUP($A42,'All ST-3 Rev and Exp'!$A:$F,6,FALSE)="","",VLOOKUP($A42,'All ST-3 Rev and Exp'!$A:$F,6,FALSE))</f>
        <v>Use Fringe Allocation Methodology (See Pages 9 and 19)</v>
      </c>
      <c r="G42" s="1"/>
    </row>
    <row r="43" spans="1:7" s="3" customFormat="1" ht="51" x14ac:dyDescent="0.2">
      <c r="A43" s="7" t="s">
        <v>331</v>
      </c>
      <c r="B43" s="7" t="str">
        <f>IF(VLOOKUP($A43,'All ST-3 Rev and Exp'!$A:$F,2,FALSE)="","",VLOOKUP($A43,'All ST-3 Rev and Exp'!$A:$F,2,FALSE))</f>
        <v xml:space="preserve">Instruction - Administration and Improvement; Employee Benefits </v>
      </c>
      <c r="C43" s="26" t="str">
        <f>IF(VLOOKUP($A43,'All ST-3 Rev and Exp'!$A:$F,3,FALSE)="","",VLOOKUP($A43,'All ST-3 Rev and Exp'!$A:$F,3,FALSE))</f>
        <v>Central and School</v>
      </c>
      <c r="D43" s="7" t="str">
        <f>IF(VLOOKUP($A43,'All ST-3 Rev and Exp'!$A:$F,4,FALSE)="","",VLOOKUP($A43,'All ST-3 Rev and Exp'!$A:$F,4,FALSE))</f>
        <v>A3/E3 - Instructional Benefits
and/or
B2/F2 - School/Central Administrative Benefits</v>
      </c>
      <c r="E43" s="7" t="str">
        <f>IF(VLOOKUP($A43,'All ST-3 Rev and Exp'!$A:$F,5,FALSE)="","",VLOOKUP($A43,'All ST-3 Rev and Exp'!$A:$F,5,FALSE))</f>
        <v>All Program Detail Areas</v>
      </c>
      <c r="F43" s="7" t="str">
        <f>IF(VLOOKUP($A43,'All ST-3 Rev and Exp'!$A:$F,6,FALSE)="","",VLOOKUP($A43,'All ST-3 Rev and Exp'!$A:$F,6,FALSE))</f>
        <v>Use Fringe Allocation Methodology (See Pages 9 and 19)</v>
      </c>
      <c r="G43" s="1"/>
    </row>
    <row r="44" spans="1:7" s="3" customFormat="1" ht="51" x14ac:dyDescent="0.2">
      <c r="A44" s="7" t="s">
        <v>339</v>
      </c>
      <c r="B44" s="7" t="str">
        <f>IF(VLOOKUP($A44,'All ST-3 Rev and Exp'!$A:$F,2,FALSE)="","",VLOOKUP($A44,'All ST-3 Rev and Exp'!$A:$F,2,FALSE))</f>
        <v xml:space="preserve">Instruction - Administration and Improvement; Employee Benefits </v>
      </c>
      <c r="C44" s="26" t="str">
        <f>IF(VLOOKUP($A44,'All ST-3 Rev and Exp'!$A:$F,3,FALSE)="","",VLOOKUP($A44,'All ST-3 Rev and Exp'!$A:$F,3,FALSE))</f>
        <v>Central and School</v>
      </c>
      <c r="D44" s="7" t="str">
        <f>IF(VLOOKUP($A44,'All ST-3 Rev and Exp'!$A:$F,4,FALSE)="","",VLOOKUP($A44,'All ST-3 Rev and Exp'!$A:$F,4,FALSE))</f>
        <v>A3/E3 - Instructional Benefits
and/or
B2/F2 - School/Central Administrative Benefits</v>
      </c>
      <c r="E44" s="7" t="str">
        <f>IF(VLOOKUP($A44,'All ST-3 Rev and Exp'!$A:$F,5,FALSE)="","",VLOOKUP($A44,'All ST-3 Rev and Exp'!$A:$F,5,FALSE))</f>
        <v>All Program Detail Areas</v>
      </c>
      <c r="F44" s="7" t="str">
        <f>IF(VLOOKUP($A44,'All ST-3 Rev and Exp'!$A:$F,6,FALSE)="","",VLOOKUP($A44,'All ST-3 Rev and Exp'!$A:$F,6,FALSE))</f>
        <v>Use Fringe Allocation Methodology (See Pages 9 and 19)</v>
      </c>
      <c r="G44" s="1"/>
    </row>
    <row r="45" spans="1:7" ht="51" x14ac:dyDescent="0.2">
      <c r="A45" s="7" t="s">
        <v>348</v>
      </c>
      <c r="B45" s="7" t="str">
        <f>IF(VLOOKUP($A45,'All ST-3 Rev and Exp'!$A:$F,2,FALSE)="","",VLOOKUP($A45,'All ST-3 Rev and Exp'!$A:$F,2,FALSE))</f>
        <v xml:space="preserve">Instruction - Teaching; Employee Benefits </v>
      </c>
      <c r="C45" s="26" t="str">
        <f>IF(VLOOKUP($A45,'All ST-3 Rev and Exp'!$A:$F,3,FALSE)="","",VLOOKUP($A45,'All ST-3 Rev and Exp'!$A:$F,3,FALSE))</f>
        <v>Central and School</v>
      </c>
      <c r="D45" s="7" t="str">
        <f>IF(VLOOKUP($A45,'All ST-3 Rev and Exp'!$A:$F,4,FALSE)="","",VLOOKUP($A45,'All ST-3 Rev and Exp'!$A:$F,4,FALSE))</f>
        <v>A3/E3 - Instructional Benefits
and/or
B2/F2 - School/Central Administrative Benefits</v>
      </c>
      <c r="E45" s="7" t="str">
        <f>IF(VLOOKUP($A45,'All ST-3 Rev and Exp'!$A:$F,5,FALSE)="","",VLOOKUP($A45,'All ST-3 Rev and Exp'!$A:$F,5,FALSE))</f>
        <v>All Program Detail Areas</v>
      </c>
      <c r="F45" s="7" t="str">
        <f>IF(VLOOKUP($A45,'All ST-3 Rev and Exp'!$A:$F,6,FALSE)="","",VLOOKUP($A45,'All ST-3 Rev and Exp'!$A:$F,6,FALSE))</f>
        <v>Use Fringe Allocation Methodology (See Pages 9 and 19)</v>
      </c>
    </row>
    <row r="46" spans="1:7" ht="51" x14ac:dyDescent="0.2">
      <c r="A46" s="7" t="s">
        <v>360</v>
      </c>
      <c r="B46" s="7" t="str">
        <f>IF(VLOOKUP($A46,'All ST-3 Rev and Exp'!$A:$F,2,FALSE)="","",VLOOKUP($A46,'All ST-3 Rev and Exp'!$A:$F,2,FALSE))</f>
        <v xml:space="preserve">Instruction - Teaching; Employee Benefits </v>
      </c>
      <c r="C46" s="26" t="str">
        <f>IF(VLOOKUP($A46,'All ST-3 Rev and Exp'!$A:$F,3,FALSE)="","",VLOOKUP($A46,'All ST-3 Rev and Exp'!$A:$F,3,FALSE))</f>
        <v>Central and School</v>
      </c>
      <c r="D46" s="7" t="str">
        <f>IF(VLOOKUP($A46,'All ST-3 Rev and Exp'!$A:$F,4,FALSE)="","",VLOOKUP($A46,'All ST-3 Rev and Exp'!$A:$F,4,FALSE))</f>
        <v>A3/E3 - Instructional Benefits
and/or
B2/F2 - School/Central Administrative Benefits</v>
      </c>
      <c r="E46" s="7" t="str">
        <f>IF(VLOOKUP($A46,'All ST-3 Rev and Exp'!$A:$F,5,FALSE)="","",VLOOKUP($A46,'All ST-3 Rev and Exp'!$A:$F,5,FALSE))</f>
        <v>All Program Detail Areas</v>
      </c>
      <c r="F46" s="7" t="str">
        <f>IF(VLOOKUP($A46,'All ST-3 Rev and Exp'!$A:$F,6,FALSE)="","",VLOOKUP($A46,'All ST-3 Rev and Exp'!$A:$F,6,FALSE))</f>
        <v>Use Fringe Allocation Methodology (See Pages 9 and 19)</v>
      </c>
    </row>
    <row r="47" spans="1:7" ht="51" x14ac:dyDescent="0.2">
      <c r="A47" s="7" t="s">
        <v>421</v>
      </c>
      <c r="B47" s="7" t="str">
        <f>IF(VLOOKUP($A47,'All ST-3 Rev and Exp'!$A:$F,2,FALSE)="","",VLOOKUP($A47,'All ST-3 Rev and Exp'!$A:$F,2,FALSE))</f>
        <v xml:space="preserve">Instruction - Teaching; Employee Benefits </v>
      </c>
      <c r="C47" s="26" t="str">
        <f>IF(VLOOKUP($A47,'All ST-3 Rev and Exp'!$A:$F,3,FALSE)="","",VLOOKUP($A47,'All ST-3 Rev and Exp'!$A:$F,3,FALSE))</f>
        <v>Central and School</v>
      </c>
      <c r="D47" s="7" t="str">
        <f>IF(VLOOKUP($A47,'All ST-3 Rev and Exp'!$A:$F,4,FALSE)="","",VLOOKUP($A47,'All ST-3 Rev and Exp'!$A:$F,4,FALSE))</f>
        <v>A3/E3 - Instructional Benefits
and/or
B2/F2 - School/Central Administrative Benefits</v>
      </c>
      <c r="E47" s="7" t="str">
        <f>IF(VLOOKUP($A47,'All ST-3 Rev and Exp'!$A:$F,5,FALSE)="","",VLOOKUP($A47,'All ST-3 Rev and Exp'!$A:$F,5,FALSE))</f>
        <v>Prekindergarten</v>
      </c>
      <c r="F47" s="7" t="str">
        <f>IF(VLOOKUP($A47,'All ST-3 Rev and Exp'!$A:$F,6,FALSE)="","",VLOOKUP($A47,'All ST-3 Rev and Exp'!$A:$F,6,FALSE))</f>
        <v>Use Fringe Allocation Methodology (See Pages 9 and 19)</v>
      </c>
    </row>
    <row r="48" spans="1:7" s="3" customFormat="1" ht="51" x14ac:dyDescent="0.2">
      <c r="A48" s="7" t="s">
        <v>429</v>
      </c>
      <c r="B48" s="7" t="str">
        <f>IF(VLOOKUP($A48,'All ST-3 Rev and Exp'!$A:$F,2,FALSE)="","",VLOOKUP($A48,'All ST-3 Rev and Exp'!$A:$F,2,FALSE))</f>
        <v xml:space="preserve">Instruction - Instructional Media; Employee Benefits </v>
      </c>
      <c r="C48" s="26" t="str">
        <f>IF(VLOOKUP($A48,'All ST-3 Rev and Exp'!$A:$F,3,FALSE)="","",VLOOKUP($A48,'All ST-3 Rev and Exp'!$A:$F,3,FALSE))</f>
        <v>Central and School</v>
      </c>
      <c r="D48" s="7" t="str">
        <f>IF(VLOOKUP($A48,'All ST-3 Rev and Exp'!$A:$F,4,FALSE)="","",VLOOKUP($A48,'All ST-3 Rev and Exp'!$A:$F,4,FALSE))</f>
        <v>A3/E3 - Instructional Benefits
and/or
B2/F2 - School/Central Administrative Benefits</v>
      </c>
      <c r="E48" s="7" t="str">
        <f>IF(VLOOKUP($A48,'All ST-3 Rev and Exp'!$A:$F,5,FALSE)="","",VLOOKUP($A48,'All ST-3 Rev and Exp'!$A:$F,5,FALSE))</f>
        <v>All Program Detail Areas</v>
      </c>
      <c r="F48" s="7" t="str">
        <f>IF(VLOOKUP($A48,'All ST-3 Rev and Exp'!$A:$F,6,FALSE)="","",VLOOKUP($A48,'All ST-3 Rev and Exp'!$A:$F,6,FALSE))</f>
        <v>Use Fringe Allocation Methodology (See Pages 9 and 19)</v>
      </c>
      <c r="G48" s="1"/>
    </row>
    <row r="49" spans="1:7" s="3" customFormat="1" ht="51" x14ac:dyDescent="0.2">
      <c r="A49" s="7" t="s">
        <v>445</v>
      </c>
      <c r="B49" s="7" t="str">
        <f>IF(VLOOKUP($A49,'All ST-3 Rev and Exp'!$A:$F,2,FALSE)="","",VLOOKUP($A49,'All ST-3 Rev and Exp'!$A:$F,2,FALSE))</f>
        <v xml:space="preserve">Instruction - Instructional Media; Employee Benefits </v>
      </c>
      <c r="C49" s="26" t="str">
        <f>IF(VLOOKUP($A49,'All ST-3 Rev and Exp'!$A:$F,3,FALSE)="","",VLOOKUP($A49,'All ST-3 Rev and Exp'!$A:$F,3,FALSE))</f>
        <v>Central and School</v>
      </c>
      <c r="D49" s="7" t="str">
        <f>IF(VLOOKUP($A49,'All ST-3 Rev and Exp'!$A:$F,4,FALSE)="","",VLOOKUP($A49,'All ST-3 Rev and Exp'!$A:$F,4,FALSE))</f>
        <v>A3/E3 - Instructional Benefits
and/or
B2/F2 - School/Central Administrative Benefits</v>
      </c>
      <c r="E49" s="7" t="str">
        <f>IF(VLOOKUP($A49,'All ST-3 Rev and Exp'!$A:$F,5,FALSE)="","",VLOOKUP($A49,'All ST-3 Rev and Exp'!$A:$F,5,FALSE))</f>
        <v>All Program Detail Areas</v>
      </c>
      <c r="F49" s="7" t="str">
        <f>IF(VLOOKUP($A49,'All ST-3 Rev and Exp'!$A:$F,6,FALSE)="","",VLOOKUP($A49,'All ST-3 Rev and Exp'!$A:$F,6,FALSE))</f>
        <v>Use Fringe Allocation Methodology (See Pages 9 and 19)</v>
      </c>
      <c r="G49" s="1"/>
    </row>
    <row r="50" spans="1:7" s="3" customFormat="1" ht="51" x14ac:dyDescent="0.2">
      <c r="A50" s="7" t="s">
        <v>453</v>
      </c>
      <c r="B50" s="7" t="str">
        <f>IF(VLOOKUP($A50,'All ST-3 Rev and Exp'!$A:$F,2,FALSE)="","",VLOOKUP($A50,'All ST-3 Rev and Exp'!$A:$F,2,FALSE))</f>
        <v xml:space="preserve">Instruction - Pupil Services; Employee Benefits </v>
      </c>
      <c r="C50" s="26" t="str">
        <f>IF(VLOOKUP($A50,'All ST-3 Rev and Exp'!$A:$F,3,FALSE)="","",VLOOKUP($A50,'All ST-3 Rev and Exp'!$A:$F,3,FALSE))</f>
        <v>Central and School</v>
      </c>
      <c r="D50" s="7" t="str">
        <f>IF(VLOOKUP($A50,'All ST-3 Rev and Exp'!$A:$F,4,FALSE)="","",VLOOKUP($A50,'All ST-3 Rev and Exp'!$A:$F,4,FALSE))</f>
        <v>A3/E3 - Instructional Benefits
and/or
B2/F2 - School/Central Administrative Benefits</v>
      </c>
      <c r="E50" s="7" t="str">
        <f>IF(VLOOKUP($A50,'All ST-3 Rev and Exp'!$A:$F,5,FALSE)="","",VLOOKUP($A50,'All ST-3 Rev and Exp'!$A:$F,5,FALSE))</f>
        <v>All Program Detail Areas</v>
      </c>
      <c r="F50" s="7" t="str">
        <f>IF(VLOOKUP($A50,'All ST-3 Rev and Exp'!$A:$F,6,FALSE)="","",VLOOKUP($A50,'All ST-3 Rev and Exp'!$A:$F,6,FALSE))</f>
        <v>Use Fringe Allocation Methodology (See Pages 9 and 19)</v>
      </c>
      <c r="G50" s="1"/>
    </row>
    <row r="51" spans="1:7" s="3" customFormat="1" ht="51" x14ac:dyDescent="0.2">
      <c r="A51" s="7" t="s">
        <v>461</v>
      </c>
      <c r="B51" s="7" t="str">
        <f>IF(VLOOKUP($A51,'All ST-3 Rev and Exp'!$A:$F,2,FALSE)="","",VLOOKUP($A51,'All ST-3 Rev and Exp'!$A:$F,2,FALSE))</f>
        <v xml:space="preserve">Instruction - Pupil Services; Employee Benefits </v>
      </c>
      <c r="C51" s="26" t="str">
        <f>IF(VLOOKUP($A51,'All ST-3 Rev and Exp'!$A:$F,3,FALSE)="","",VLOOKUP($A51,'All ST-3 Rev and Exp'!$A:$F,3,FALSE))</f>
        <v>Central and School</v>
      </c>
      <c r="D51" s="7" t="str">
        <f>IF(VLOOKUP($A51,'All ST-3 Rev and Exp'!$A:$F,4,FALSE)="","",VLOOKUP($A51,'All ST-3 Rev and Exp'!$A:$F,4,FALSE))</f>
        <v>A3/E3 - Instructional Benefits
and/or
B2/F2 - School/Central Administrative Benefits</v>
      </c>
      <c r="E51" s="7" t="str">
        <f>IF(VLOOKUP($A51,'All ST-3 Rev and Exp'!$A:$F,5,FALSE)="","",VLOOKUP($A51,'All ST-3 Rev and Exp'!$A:$F,5,FALSE))</f>
        <v>All Program Detail Areas</v>
      </c>
      <c r="F51" s="7" t="str">
        <f>IF(VLOOKUP($A51,'All ST-3 Rev and Exp'!$A:$F,6,FALSE)="","",VLOOKUP($A51,'All ST-3 Rev and Exp'!$A:$F,6,FALSE))</f>
        <v>Use Fringe Allocation Methodology (See Pages 9 and 19)</v>
      </c>
      <c r="G51" s="1"/>
    </row>
    <row r="52" spans="1:7" s="3" customFormat="1" ht="51" x14ac:dyDescent="0.2">
      <c r="A52" s="7" t="s">
        <v>469</v>
      </c>
      <c r="B52" s="7" t="str">
        <f>IF(VLOOKUP($A52,'All ST-3 Rev and Exp'!$A:$F,2,FALSE)="","",VLOOKUP($A52,'All ST-3 Rev and Exp'!$A:$F,2,FALSE))</f>
        <v xml:space="preserve">Instruction - Pupil Services; Employee Benefits </v>
      </c>
      <c r="C52" s="26" t="str">
        <f>IF(VLOOKUP($A52,'All ST-3 Rev and Exp'!$A:$F,3,FALSE)="","",VLOOKUP($A52,'All ST-3 Rev and Exp'!$A:$F,3,FALSE))</f>
        <v>Central and School</v>
      </c>
      <c r="D52" s="7" t="str">
        <f>IF(VLOOKUP($A52,'All ST-3 Rev and Exp'!$A:$F,4,FALSE)="","",VLOOKUP($A52,'All ST-3 Rev and Exp'!$A:$F,4,FALSE))</f>
        <v>A3/E3 - Instructional Benefits
and/or
B2/F2 - School/Central Administrative Benefits</v>
      </c>
      <c r="E52" s="7" t="str">
        <f>IF(VLOOKUP($A52,'All ST-3 Rev and Exp'!$A:$F,5,FALSE)="","",VLOOKUP($A52,'All ST-3 Rev and Exp'!$A:$F,5,FALSE))</f>
        <v>All Program Detail Areas</v>
      </c>
      <c r="F52" s="7" t="str">
        <f>IF(VLOOKUP($A52,'All ST-3 Rev and Exp'!$A:$F,6,FALSE)="","",VLOOKUP($A52,'All ST-3 Rev and Exp'!$A:$F,6,FALSE))</f>
        <v>Use Fringe Allocation Methodology (See Pages 9 and 19)</v>
      </c>
      <c r="G52" s="1"/>
    </row>
    <row r="53" spans="1:7" ht="51" x14ac:dyDescent="0.2">
      <c r="A53" s="7" t="s">
        <v>477</v>
      </c>
      <c r="B53" s="7" t="str">
        <f>IF(VLOOKUP($A53,'All ST-3 Rev and Exp'!$A:$F,2,FALSE)="","",VLOOKUP($A53,'All ST-3 Rev and Exp'!$A:$F,2,FALSE))</f>
        <v xml:space="preserve">Instruction - Pupil Services; Employee Benefits </v>
      </c>
      <c r="C53" s="26" t="str">
        <f>IF(VLOOKUP($A53,'All ST-3 Rev and Exp'!$A:$F,3,FALSE)="","",VLOOKUP($A53,'All ST-3 Rev and Exp'!$A:$F,3,FALSE))</f>
        <v>Central and School</v>
      </c>
      <c r="D53" s="7" t="str">
        <f>IF(VLOOKUP($A53,'All ST-3 Rev and Exp'!$A:$F,4,FALSE)="","",VLOOKUP($A53,'All ST-3 Rev and Exp'!$A:$F,4,FALSE))</f>
        <v>A3/E3 - Instructional Benefits
and/or
B2/F2 - School/Central Administrative Benefits</v>
      </c>
      <c r="E53" s="7" t="str">
        <f>IF(VLOOKUP($A53,'All ST-3 Rev and Exp'!$A:$F,5,FALSE)="","",VLOOKUP($A53,'All ST-3 Rev and Exp'!$A:$F,5,FALSE))</f>
        <v>All Program Detail Areas</v>
      </c>
      <c r="F53" s="7" t="str">
        <f>IF(VLOOKUP($A53,'All ST-3 Rev and Exp'!$A:$F,6,FALSE)="","",VLOOKUP($A53,'All ST-3 Rev and Exp'!$A:$F,6,FALSE))</f>
        <v>Use Fringe Allocation Methodology (See Pages 9 and 19)</v>
      </c>
    </row>
    <row r="54" spans="1:7" ht="51" x14ac:dyDescent="0.2">
      <c r="A54" s="7" t="s">
        <v>485</v>
      </c>
      <c r="B54" s="7" t="str">
        <f>IF(VLOOKUP($A54,'All ST-3 Rev and Exp'!$A:$F,2,FALSE)="","",VLOOKUP($A54,'All ST-3 Rev and Exp'!$A:$F,2,FALSE))</f>
        <v xml:space="preserve">Instruction - Pupil Services; Employee Benefits </v>
      </c>
      <c r="C54" s="26" t="str">
        <f>IF(VLOOKUP($A54,'All ST-3 Rev and Exp'!$A:$F,3,FALSE)="","",VLOOKUP($A54,'All ST-3 Rev and Exp'!$A:$F,3,FALSE))</f>
        <v>Central and School</v>
      </c>
      <c r="D54" s="7" t="str">
        <f>IF(VLOOKUP($A54,'All ST-3 Rev and Exp'!$A:$F,4,FALSE)="","",VLOOKUP($A54,'All ST-3 Rev and Exp'!$A:$F,4,FALSE))</f>
        <v>A3/E3 - Instructional Benefits
and/or
B2/F2 - School/Central Administrative Benefits</v>
      </c>
      <c r="E54" s="7" t="str">
        <f>IF(VLOOKUP($A54,'All ST-3 Rev and Exp'!$A:$F,5,FALSE)="","",VLOOKUP($A54,'All ST-3 Rev and Exp'!$A:$F,5,FALSE))</f>
        <v>All Program Detail Areas</v>
      </c>
      <c r="F54" s="7" t="str">
        <f>IF(VLOOKUP($A54,'All ST-3 Rev and Exp'!$A:$F,6,FALSE)="","",VLOOKUP($A54,'All ST-3 Rev and Exp'!$A:$F,6,FALSE))</f>
        <v>Use Fringe Allocation Methodology (See Pages 9 and 19)</v>
      </c>
    </row>
    <row r="55" spans="1:7" ht="51" x14ac:dyDescent="0.2">
      <c r="A55" s="7" t="s">
        <v>493</v>
      </c>
      <c r="B55" s="7" t="str">
        <f>IF(VLOOKUP($A55,'All ST-3 Rev and Exp'!$A:$F,2,FALSE)="","",VLOOKUP($A55,'All ST-3 Rev and Exp'!$A:$F,2,FALSE))</f>
        <v xml:space="preserve">Instruction - Pupil Services; Employee Benefits </v>
      </c>
      <c r="C55" s="26" t="str">
        <f>IF(VLOOKUP($A55,'All ST-3 Rev and Exp'!$A:$F,3,FALSE)="","",VLOOKUP($A55,'All ST-3 Rev and Exp'!$A:$F,3,FALSE))</f>
        <v>Central and School</v>
      </c>
      <c r="D55" s="7" t="str">
        <f>IF(VLOOKUP($A55,'All ST-3 Rev and Exp'!$A:$F,4,FALSE)="","",VLOOKUP($A55,'All ST-3 Rev and Exp'!$A:$F,4,FALSE))</f>
        <v>A3/E3 - Instructional Benefits
and/or
B2/F2 - School/Central Administrative Benefits</v>
      </c>
      <c r="E55" s="7" t="str">
        <f>IF(VLOOKUP($A55,'All ST-3 Rev and Exp'!$A:$F,5,FALSE)="","",VLOOKUP($A55,'All ST-3 Rev and Exp'!$A:$F,5,FALSE))</f>
        <v>All Program Detail Areas</v>
      </c>
      <c r="F55" s="7" t="str">
        <f>IF(VLOOKUP($A55,'All ST-3 Rev and Exp'!$A:$F,6,FALSE)="","",VLOOKUP($A55,'All ST-3 Rev and Exp'!$A:$F,6,FALSE))</f>
        <v>Use Fringe Allocation Methodology (See Pages 9 and 19)</v>
      </c>
    </row>
    <row r="56" spans="1:7" ht="18" x14ac:dyDescent="0.2">
      <c r="A56" s="41" t="s">
        <v>892</v>
      </c>
      <c r="B56" s="42"/>
      <c r="C56" s="42"/>
      <c r="D56" s="42"/>
      <c r="E56" s="42"/>
      <c r="F56" s="43"/>
    </row>
    <row r="57" spans="1:7" ht="20.25" x14ac:dyDescent="0.2">
      <c r="A57" s="38" t="s">
        <v>893</v>
      </c>
      <c r="B57" s="39"/>
      <c r="C57" s="39"/>
      <c r="D57" s="39"/>
      <c r="E57" s="39"/>
      <c r="F57" s="40"/>
    </row>
    <row r="58" spans="1:7" ht="18" x14ac:dyDescent="0.2">
      <c r="A58" s="41" t="s">
        <v>894</v>
      </c>
      <c r="B58" s="42"/>
      <c r="C58" s="42"/>
      <c r="D58" s="42"/>
      <c r="E58" s="42"/>
      <c r="F58" s="43"/>
    </row>
    <row r="59" spans="1:7" ht="76.5" x14ac:dyDescent="0.2">
      <c r="A59" s="7" t="s">
        <v>120</v>
      </c>
      <c r="B59" s="7" t="str">
        <f>IF(VLOOKUP($A59,'All ST-3 Rev and Exp'!$A:$F,2,FALSE)="","",VLOOKUP($A59,'All ST-3 Rev and Exp'!$A:$F,2,FALSE))</f>
        <v xml:space="preserve">Instruction - Administration and Improvement; Instructional Salaries </v>
      </c>
      <c r="C59" s="26" t="str">
        <f>IF(VLOOKUP($A59,'All ST-3 Rev and Exp'!$A:$F,3,FALSE)="","",VLOOKUP($A59,'All ST-3 Rev and Exp'!$A:$F,3,FALSE))</f>
        <v>School</v>
      </c>
      <c r="D59" s="7" t="str">
        <f>IF(VLOOKUP($A59,'All ST-3 Rev and Exp'!$A:$F,4,FALSE)="","",VLOOKUP($A59,'All ST-3 Rev and Exp'!$A:$F,4,FALSE))</f>
        <v>A2 - Other Instructional Salaries
and/or
B1 - School Administrative Salaries</v>
      </c>
      <c r="E59" s="7" t="str">
        <f>IF(VLOOKUP($A59,'All ST-3 Rev and Exp'!$A:$F,5,FALSE)="","",VLOOKUP($A59,'All ST-3 Rev and Exp'!$A:$F,5,FALSE))</f>
        <v>School - Special Education or 
School - ELL Services or 
School - Prekindergarten, as appropriate</v>
      </c>
      <c r="F59" s="7" t="str">
        <f>IF(VLOOKUP($A59,'All ST-3 Rev and Exp'!$A:$F,6,FALSE)="","",VLOOKUP($A59,'All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60" spans="1:7" ht="25.5" x14ac:dyDescent="0.2">
      <c r="A60" s="7" t="s">
        <v>121</v>
      </c>
      <c r="B60" s="7" t="str">
        <f>IF(VLOOKUP($A60,'All ST-3 Rev and Exp'!$A:$F,2,FALSE)="","",VLOOKUP($A60,'All ST-3 Rev and Exp'!$A:$F,2,FALSE))</f>
        <v xml:space="preserve">Instruction - Administration and Improvement; Noninstructional Salaries </v>
      </c>
      <c r="C60" s="26" t="str">
        <f>IF(VLOOKUP($A60,'All ST-3 Rev and Exp'!$A:$F,3,FALSE)="","",VLOOKUP($A60,'All ST-3 Rev and Exp'!$A:$F,3,FALSE))</f>
        <v>School</v>
      </c>
      <c r="D60" s="7" t="str">
        <f>IF(VLOOKUP($A60,'All ST-3 Rev and Exp'!$A:$F,4,FALSE)="","",VLOOKUP($A60,'All ST-3 Rev and Exp'!$A:$F,4,FALSE))</f>
        <v>B1 - School Administrative Salaries</v>
      </c>
      <c r="E60" s="26" t="str">
        <f>IF(VLOOKUP($A60,'All ST-3 Rev and Exp'!$A:$F,5,FALSE)="","",VLOOKUP($A60,'All ST-3 Rev and Exp'!$A:$F,5,FALSE))</f>
        <v>N/A</v>
      </c>
      <c r="F60" s="7" t="str">
        <f>IF(VLOOKUP($A60,'All ST-3 Rev and Exp'!$A:$F,6,FALSE)="","",VLOOKUP($A60,'All ST-3 Rev and Exp'!$A:$F,6,FALSE))</f>
        <v/>
      </c>
    </row>
    <row r="61" spans="1:7" ht="25.5" x14ac:dyDescent="0.2">
      <c r="A61" s="7" t="s">
        <v>195</v>
      </c>
      <c r="B61" s="7" t="str">
        <f>IF(VLOOKUP($A61,'All ST-3 Rev and Exp'!$A:$F,2,FALSE)="","",VLOOKUP($A61,'All ST-3 Rev and Exp'!$A:$F,2,FALSE))</f>
        <v xml:space="preserve">Instruction - Pupil Services; Noninstructional Salaries </v>
      </c>
      <c r="C61" s="26" t="str">
        <f>IF(VLOOKUP($A61,'All ST-3 Rev and Exp'!$A:$F,3,FALSE)="","",VLOOKUP($A61,'All ST-3 Rev and Exp'!$A:$F,3,FALSE))</f>
        <v>School</v>
      </c>
      <c r="D61" s="7" t="str">
        <f>IF(VLOOKUP($A61,'All ST-3 Rev and Exp'!$A:$F,4,FALSE)="","",VLOOKUP($A61,'All ST-3 Rev and Exp'!$A:$F,4,FALSE))</f>
        <v>B1 - School Administrative Salaries</v>
      </c>
      <c r="E61" s="7" t="str">
        <f>IF(VLOOKUP($A61,'All ST-3 Rev and Exp'!$A:$F,5,FALSE)="","",VLOOKUP($A61,'All ST-3 Rev and Exp'!$A:$F,5,FALSE))</f>
        <v>Pupil Services</v>
      </c>
      <c r="F61" s="7" t="str">
        <f>IF(VLOOKUP($A61,'All ST-3 Rev and Exp'!$A:$F,6,FALSE)="","",VLOOKUP($A61,'All ST-3 Rev and Exp'!$A:$F,6,FALSE))</f>
        <v/>
      </c>
    </row>
    <row r="62" spans="1:7" ht="25.5" x14ac:dyDescent="0.2">
      <c r="A62" s="7" t="s">
        <v>201</v>
      </c>
      <c r="B62" s="7" t="str">
        <f>IF(VLOOKUP($A62,'All ST-3 Rev and Exp'!$A:$F,2,FALSE)="","",VLOOKUP($A62,'All ST-3 Rev and Exp'!$A:$F,2,FALSE))</f>
        <v xml:space="preserve">Instruction - Pupil Services; Noninstructional Salaries </v>
      </c>
      <c r="C62" s="26" t="str">
        <f>IF(VLOOKUP($A62,'All ST-3 Rev and Exp'!$A:$F,3,FALSE)="","",VLOOKUP($A62,'All ST-3 Rev and Exp'!$A:$F,3,FALSE))</f>
        <v>School</v>
      </c>
      <c r="D62" s="7" t="str">
        <f>IF(VLOOKUP($A62,'All ST-3 Rev and Exp'!$A:$F,4,FALSE)="","",VLOOKUP($A62,'All ST-3 Rev and Exp'!$A:$F,4,FALSE))</f>
        <v>B1 - School Administrative Salaries</v>
      </c>
      <c r="E62" s="7" t="str">
        <f>IF(VLOOKUP($A62,'All ST-3 Rev and Exp'!$A:$F,5,FALSE)="","",VLOOKUP($A62,'All ST-3 Rev and Exp'!$A:$F,5,FALSE))</f>
        <v>Pupil Services</v>
      </c>
      <c r="F62" s="7" t="str">
        <f>IF(VLOOKUP($A62,'All ST-3 Rev and Exp'!$A:$F,6,FALSE)="","",VLOOKUP($A62,'All ST-3 Rev and Exp'!$A:$F,6,FALSE))</f>
        <v/>
      </c>
    </row>
    <row r="63" spans="1:7" ht="25.5" x14ac:dyDescent="0.2">
      <c r="A63" s="7" t="s">
        <v>207</v>
      </c>
      <c r="B63" s="7" t="str">
        <f>IF(VLOOKUP($A63,'All ST-3 Rev and Exp'!$A:$F,2,FALSE)="","",VLOOKUP($A63,'All ST-3 Rev and Exp'!$A:$F,2,FALSE))</f>
        <v xml:space="preserve">Instruction - Pupil Services; Noninstructional Salaries </v>
      </c>
      <c r="C63" s="26" t="str">
        <f>IF(VLOOKUP($A63,'All ST-3 Rev and Exp'!$A:$F,3,FALSE)="","",VLOOKUP($A63,'All ST-3 Rev and Exp'!$A:$F,3,FALSE))</f>
        <v>School</v>
      </c>
      <c r="D63" s="7" t="str">
        <f>IF(VLOOKUP($A63,'All ST-3 Rev and Exp'!$A:$F,4,FALSE)="","",VLOOKUP($A63,'All ST-3 Rev and Exp'!$A:$F,4,FALSE))</f>
        <v>B1 - School Administrative Salaries</v>
      </c>
      <c r="E63" s="7" t="str">
        <f>IF(VLOOKUP($A63,'All ST-3 Rev and Exp'!$A:$F,5,FALSE)="","",VLOOKUP($A63,'All ST-3 Rev and Exp'!$A:$F,5,FALSE))</f>
        <v>Pupil Services</v>
      </c>
      <c r="F63" s="7" t="str">
        <f>IF(VLOOKUP($A63,'All ST-3 Rev and Exp'!$A:$F,6,FALSE)="","",VLOOKUP($A63,'All ST-3 Rev and Exp'!$A:$F,6,FALSE))</f>
        <v/>
      </c>
    </row>
    <row r="64" spans="1:7" ht="63.75" x14ac:dyDescent="0.2">
      <c r="A64" s="7" t="s">
        <v>236</v>
      </c>
      <c r="B64" s="7" t="str">
        <f>IF(VLOOKUP($A64,'All ST-3 Rev and Exp'!$A:$F,2,FALSE)="","",VLOOKUP($A64,'All ST-3 Rev and Exp'!$A:$F,2,FALSE))</f>
        <v xml:space="preserve">Instruction - Pupil Services; Noninstructional Salaries </v>
      </c>
      <c r="C64" s="26" t="str">
        <f>IF(VLOOKUP($A64,'All ST-3 Rev and Exp'!$A:$F,3,FALSE)="","",VLOOKUP($A64,'All ST-3 Rev and Exp'!$A:$F,3,FALSE))</f>
        <v>School and/or Central</v>
      </c>
      <c r="D64" s="7" t="str">
        <f>IF(VLOOKUP($A64,'All ST-3 Rev and Exp'!$A:$F,4,FALSE)="","",VLOOKUP($A64,'All ST-3 Rev and Exp'!$A:$F,4,FALSE))</f>
        <v>B1 - School Administrative Salaries
and/or
F1 Central Administrative Salaries</v>
      </c>
      <c r="E64" s="7" t="str">
        <f>IF(VLOOKUP($A64,'All ST-3 Rev and Exp'!$A:$F,5,FALSE)="","",VLOOKUP($A64,'All ST-3 Rev and Exp'!$A:$F,5,FALSE))</f>
        <v>Pupil Services</v>
      </c>
      <c r="F64" s="7" t="str">
        <f>IF(VLOOKUP($A64,'All ST-3 Rev and Exp'!$A:$F,6,FALSE)="","",VLOOKUP($A64,'All ST-3 Rev and Exp'!$A:$F,6,FALSE))</f>
        <v/>
      </c>
    </row>
    <row r="65" spans="1:6" ht="63.75" x14ac:dyDescent="0.2">
      <c r="A65" s="7" t="s">
        <v>302</v>
      </c>
      <c r="B65" s="7" t="str">
        <f>IF(VLOOKUP($A65,'All ST-3 Rev and Exp'!$A:$F,2,FALSE)="","",VLOOKUP($A65,'All ST-3 Rev and Exp'!$A:$F,2,FALSE))</f>
        <v xml:space="preserve">Instruction - Administration and Improvement; Instructional Salaries </v>
      </c>
      <c r="C65" s="26" t="str">
        <f>IF(VLOOKUP($A65,'All ST-3 Rev and Exp'!$A:$F,3,FALSE)="","",VLOOKUP($A65,'All ST-3 Rev and Exp'!$A:$F,3,FALSE))</f>
        <v>Central and School</v>
      </c>
      <c r="D65" s="7" t="str">
        <f>IF(VLOOKUP($A65,'All ST-3 Rev and Exp'!$A:$F,4,FALSE)="","",VLOOKUP($A65,'All ST-3 Rev and Exp'!$A:$F,4,FALSE))</f>
        <v>A2/E2 - Other Instructional Salaries
and/or
B1/F1 - School/Central Administrative Salaries</v>
      </c>
      <c r="E65" s="7" t="str">
        <f>IF(VLOOKUP($A65,'All ST-3 Rev and Exp'!$A:$F,5,FALSE)="","",VLOOKUP($A65,'All ST-3 Rev and Exp'!$A:$F,5,FALSE))</f>
        <v>All Program Detail Areas</v>
      </c>
      <c r="F65" s="7" t="str">
        <f>IF(VLOOKUP($A65,'All ST-3 Rev and Exp'!$A:$F,6,FALSE)="","",VLOOKUP($A65,'All ST-3 Rev and Exp'!$A:$F,6,FALSE))</f>
        <v/>
      </c>
    </row>
    <row r="66" spans="1:6" ht="63.75" x14ac:dyDescent="0.2">
      <c r="A66" s="7" t="s">
        <v>303</v>
      </c>
      <c r="B66" s="7" t="str">
        <f>IF(VLOOKUP($A66,'All ST-3 Rev and Exp'!$A:$F,2,FALSE)="","",VLOOKUP($A66,'All ST-3 Rev and Exp'!$A:$F,2,FALSE))</f>
        <v xml:space="preserve">Instruction - Administration and Improvement; Noninstructional Salaries </v>
      </c>
      <c r="C66" s="26" t="str">
        <f>IF(VLOOKUP($A66,'All ST-3 Rev and Exp'!$A:$F,3,FALSE)="","",VLOOKUP($A66,'All ST-3 Rev and Exp'!$A:$F,3,FALSE))</f>
        <v>Central and School</v>
      </c>
      <c r="D66" s="7" t="str">
        <f>IF(VLOOKUP($A66,'All ST-3 Rev and Exp'!$A:$F,4,FALSE)="","",VLOOKUP($A66,'All ST-3 Rev and Exp'!$A:$F,4,FALSE))</f>
        <v>B1 - School Administrative Salaries
and/or
F1 - Central Administrative Salaries</v>
      </c>
      <c r="E66" s="7" t="str">
        <f>IF(VLOOKUP($A66,'All ST-3 Rev and Exp'!$A:$F,5,FALSE)="","",VLOOKUP($A66,'All ST-3 Rev and Exp'!$A:$F,5,FALSE))</f>
        <v>All Program Detail Areas</v>
      </c>
      <c r="F66" s="7" t="str">
        <f>IF(VLOOKUP($A66,'All ST-3 Rev and Exp'!$A:$F,6,FALSE)="","",VLOOKUP($A66,'All ST-3 Rev and Exp'!$A:$F,6,FALSE))</f>
        <v/>
      </c>
    </row>
    <row r="67" spans="1:6" ht="63.75" x14ac:dyDescent="0.2">
      <c r="A67" s="7" t="s">
        <v>310</v>
      </c>
      <c r="B67" s="7" t="str">
        <f>IF(VLOOKUP($A67,'All ST-3 Rev and Exp'!$A:$F,2,FALSE)="","",VLOOKUP($A67,'All ST-3 Rev and Exp'!$A:$F,2,FALSE))</f>
        <v xml:space="preserve">Instruction - Administration and Improvement; Instructional Salaries </v>
      </c>
      <c r="C67" s="26" t="str">
        <f>IF(VLOOKUP($A67,'All ST-3 Rev and Exp'!$A:$F,3,FALSE)="","",VLOOKUP($A67,'All ST-3 Rev and Exp'!$A:$F,3,FALSE))</f>
        <v>Central and School</v>
      </c>
      <c r="D67" s="7" t="str">
        <f>IF(VLOOKUP($A67,'All ST-3 Rev and Exp'!$A:$F,4,FALSE)="","",VLOOKUP($A67,'All ST-3 Rev and Exp'!$A:$F,4,FALSE))</f>
        <v>A2/E2 - Other Instructional Salaries
and/or
B1/F1 - School/Central Administrative Salaries</v>
      </c>
      <c r="E67" s="7" t="str">
        <f>IF(VLOOKUP($A67,'All ST-3 Rev and Exp'!$A:$F,5,FALSE)="","",VLOOKUP($A67,'All ST-3 Rev and Exp'!$A:$F,5,FALSE))</f>
        <v>All Program Detail Areas</v>
      </c>
      <c r="F67" s="7" t="str">
        <f>IF(VLOOKUP($A67,'All ST-3 Rev and Exp'!$A:$F,6,FALSE)="","",VLOOKUP($A67,'All ST-3 Rev and Exp'!$A:$F,6,FALSE))</f>
        <v/>
      </c>
    </row>
    <row r="68" spans="1:6" ht="63.75" x14ac:dyDescent="0.2">
      <c r="A68" s="7" t="s">
        <v>311</v>
      </c>
      <c r="B68" s="7" t="str">
        <f>IF(VLOOKUP($A68,'All ST-3 Rev and Exp'!$A:$F,2,FALSE)="","",VLOOKUP($A68,'All ST-3 Rev and Exp'!$A:$F,2,FALSE))</f>
        <v xml:space="preserve">Instruction - Administration and Improvement; Noninstructional Salaries </v>
      </c>
      <c r="C68" s="26" t="str">
        <f>IF(VLOOKUP($A68,'All ST-3 Rev and Exp'!$A:$F,3,FALSE)="","",VLOOKUP($A68,'All ST-3 Rev and Exp'!$A:$F,3,FALSE))</f>
        <v>Central and School</v>
      </c>
      <c r="D68" s="7" t="str">
        <f>IF(VLOOKUP($A68,'All ST-3 Rev and Exp'!$A:$F,4,FALSE)="","",VLOOKUP($A68,'All ST-3 Rev and Exp'!$A:$F,4,FALSE))</f>
        <v>B1 - School Administrative Salaries
and/or
F1 - Central Administrative Salaries</v>
      </c>
      <c r="E68" s="7" t="str">
        <f>IF(VLOOKUP($A68,'All ST-3 Rev and Exp'!$A:$F,5,FALSE)="","",VLOOKUP($A68,'All ST-3 Rev and Exp'!$A:$F,5,FALSE))</f>
        <v>All Program Detail Areas</v>
      </c>
      <c r="F68" s="7" t="str">
        <f>IF(VLOOKUP($A68,'All ST-3 Rev and Exp'!$A:$F,6,FALSE)="","",VLOOKUP($A68,'All ST-3 Rev and Exp'!$A:$F,6,FALSE))</f>
        <v/>
      </c>
    </row>
    <row r="69" spans="1:6" ht="63.75" x14ac:dyDescent="0.2">
      <c r="A69" s="7" t="s">
        <v>318</v>
      </c>
      <c r="B69" s="7" t="str">
        <f>IF(VLOOKUP($A69,'All ST-3 Rev and Exp'!$A:$F,2,FALSE)="","",VLOOKUP($A69,'All ST-3 Rev and Exp'!$A:$F,2,FALSE))</f>
        <v xml:space="preserve">Instruction - Administration and Improvement; Instructional Salaries </v>
      </c>
      <c r="C69" s="26" t="str">
        <f>IF(VLOOKUP($A69,'All ST-3 Rev and Exp'!$A:$F,3,FALSE)="","",VLOOKUP($A69,'All ST-3 Rev and Exp'!$A:$F,3,FALSE))</f>
        <v>Central and School</v>
      </c>
      <c r="D69" s="7" t="str">
        <f>IF(VLOOKUP($A69,'All ST-3 Rev and Exp'!$A:$F,4,FALSE)="","",VLOOKUP($A69,'All ST-3 Rev and Exp'!$A:$F,4,FALSE))</f>
        <v>A2/E2 - Other Instructional Salaries
and/or
B1/F1 - School/Central Administrative Salaries</v>
      </c>
      <c r="E69" s="7" t="str">
        <f>IF(VLOOKUP($A69,'All ST-3 Rev and Exp'!$A:$F,5,FALSE)="","",VLOOKUP($A69,'All ST-3 Rev and Exp'!$A:$F,5,FALSE))</f>
        <v>All Program Detail Areas</v>
      </c>
      <c r="F69" s="7" t="str">
        <f>IF(VLOOKUP($A69,'All ST-3 Rev and Exp'!$A:$F,6,FALSE)="","",VLOOKUP($A69,'All ST-3 Rev and Exp'!$A:$F,6,FALSE))</f>
        <v/>
      </c>
    </row>
    <row r="70" spans="1:6" ht="63.75" x14ac:dyDescent="0.2">
      <c r="A70" s="7" t="s">
        <v>319</v>
      </c>
      <c r="B70" s="7" t="str">
        <f>IF(VLOOKUP($A70,'All ST-3 Rev and Exp'!$A:$F,2,FALSE)="","",VLOOKUP($A70,'All ST-3 Rev and Exp'!$A:$F,2,FALSE))</f>
        <v xml:space="preserve">Instruction - Administration and Improvement; Noninstructional Salaries </v>
      </c>
      <c r="C70" s="26" t="str">
        <f>IF(VLOOKUP($A70,'All ST-3 Rev and Exp'!$A:$F,3,FALSE)="","",VLOOKUP($A70,'All ST-3 Rev and Exp'!$A:$F,3,FALSE))</f>
        <v>Central and School</v>
      </c>
      <c r="D70" s="7" t="str">
        <f>IF(VLOOKUP($A70,'All ST-3 Rev and Exp'!$A:$F,4,FALSE)="","",VLOOKUP($A70,'All ST-3 Rev and Exp'!$A:$F,4,FALSE))</f>
        <v>B1 - School Administrative Salaries
and/or
F1 - Central Administrative Salaries</v>
      </c>
      <c r="E70" s="7" t="str">
        <f>IF(VLOOKUP($A70,'All ST-3 Rev and Exp'!$A:$F,5,FALSE)="","",VLOOKUP($A70,'All ST-3 Rev and Exp'!$A:$F,5,FALSE))</f>
        <v>All Program Detail Areas</v>
      </c>
      <c r="F70" s="7" t="str">
        <f>IF(VLOOKUP($A70,'All ST-3 Rev and Exp'!$A:$F,6,FALSE)="","",VLOOKUP($A70,'All ST-3 Rev and Exp'!$A:$F,6,FALSE))</f>
        <v/>
      </c>
    </row>
    <row r="71" spans="1:6" ht="63.75" x14ac:dyDescent="0.2">
      <c r="A71" s="7" t="s">
        <v>325</v>
      </c>
      <c r="B71" s="7" t="str">
        <f>IF(VLOOKUP($A71,'All ST-3 Rev and Exp'!$A:$F,2,FALSE)="","",VLOOKUP($A71,'All ST-3 Rev and Exp'!$A:$F,2,FALSE))</f>
        <v xml:space="preserve">Instruction - Administration and Improvement; Instructional Salaries </v>
      </c>
      <c r="C71" s="26" t="str">
        <f>IF(VLOOKUP($A71,'All ST-3 Rev and Exp'!$A:$F,3,FALSE)="","",VLOOKUP($A71,'All ST-3 Rev and Exp'!$A:$F,3,FALSE))</f>
        <v>Central and School</v>
      </c>
      <c r="D71" s="7" t="str">
        <f>IF(VLOOKUP($A71,'All ST-3 Rev and Exp'!$A:$F,4,FALSE)="","",VLOOKUP($A71,'All ST-3 Rev and Exp'!$A:$F,4,FALSE))</f>
        <v>A2/E2 - Other Instructional Salaries
and/or
B1/F1 - School/Central Administrative Salaries</v>
      </c>
      <c r="E71" s="7" t="str">
        <f>IF(VLOOKUP($A71,'All ST-3 Rev and Exp'!$A:$F,5,FALSE)="","",VLOOKUP($A71,'All ST-3 Rev and Exp'!$A:$F,5,FALSE))</f>
        <v>All Program Detail Areas</v>
      </c>
      <c r="F71" s="7" t="str">
        <f>IF(VLOOKUP($A71,'All ST-3 Rev and Exp'!$A:$F,6,FALSE)="","",VLOOKUP($A71,'All ST-3 Rev and Exp'!$A:$F,6,FALSE))</f>
        <v/>
      </c>
    </row>
    <row r="72" spans="1:6" ht="63.75" x14ac:dyDescent="0.2">
      <c r="A72" s="7" t="s">
        <v>326</v>
      </c>
      <c r="B72" s="7" t="str">
        <f>IF(VLOOKUP($A72,'All ST-3 Rev and Exp'!$A:$F,2,FALSE)="","",VLOOKUP($A72,'All ST-3 Rev and Exp'!$A:$F,2,FALSE))</f>
        <v xml:space="preserve">Instruction - Administration and Improvement; Noninstructional Salaries </v>
      </c>
      <c r="C72" s="26" t="str">
        <f>IF(VLOOKUP($A72,'All ST-3 Rev and Exp'!$A:$F,3,FALSE)="","",VLOOKUP($A72,'All ST-3 Rev and Exp'!$A:$F,3,FALSE))</f>
        <v>Central and School</v>
      </c>
      <c r="D72" s="7" t="str">
        <f>IF(VLOOKUP($A72,'All ST-3 Rev and Exp'!$A:$F,4,FALSE)="","",VLOOKUP($A72,'All ST-3 Rev and Exp'!$A:$F,4,FALSE))</f>
        <v>B1 - School Administrative Salaries
and/or
F1 - Central Administrative Salaries</v>
      </c>
      <c r="E72" s="7" t="str">
        <f>IF(VLOOKUP($A72,'All ST-3 Rev and Exp'!$A:$F,5,FALSE)="","",VLOOKUP($A72,'All ST-3 Rev and Exp'!$A:$F,5,FALSE))</f>
        <v>All Program Detail Areas</v>
      </c>
      <c r="F72" s="7" t="str">
        <f>IF(VLOOKUP($A72,'All ST-3 Rev and Exp'!$A:$F,6,FALSE)="","",VLOOKUP($A72,'All ST-3 Rev and Exp'!$A:$F,6,FALSE))</f>
        <v/>
      </c>
    </row>
    <row r="73" spans="1:6" ht="63.75" x14ac:dyDescent="0.2">
      <c r="A73" s="7" t="s">
        <v>333</v>
      </c>
      <c r="B73" s="7" t="str">
        <f>IF(VLOOKUP($A73,'All ST-3 Rev and Exp'!$A:$F,2,FALSE)="","",VLOOKUP($A73,'All ST-3 Rev and Exp'!$A:$F,2,FALSE))</f>
        <v xml:space="preserve">Instruction - Administration and Improvement; Instructional Salaries </v>
      </c>
      <c r="C73" s="26" t="str">
        <f>IF(VLOOKUP($A73,'All ST-3 Rev and Exp'!$A:$F,3,FALSE)="","",VLOOKUP($A73,'All ST-3 Rev and Exp'!$A:$F,3,FALSE))</f>
        <v>Central and School</v>
      </c>
      <c r="D73" s="7" t="str">
        <f>IF(VLOOKUP($A73,'All ST-3 Rev and Exp'!$A:$F,4,FALSE)="","",VLOOKUP($A73,'All ST-3 Rev and Exp'!$A:$F,4,FALSE))</f>
        <v>A2/E2 - Other Instructional Salaries
and/or
B1/F1 - School/Central Administrative Salaries</v>
      </c>
      <c r="E73" s="7" t="str">
        <f>IF(VLOOKUP($A73,'All ST-3 Rev and Exp'!$A:$F,5,FALSE)="","",VLOOKUP($A73,'All ST-3 Rev and Exp'!$A:$F,5,FALSE))</f>
        <v>All Program Detail Areas</v>
      </c>
      <c r="F73" s="7" t="str">
        <f>IF(VLOOKUP($A73,'All ST-3 Rev and Exp'!$A:$F,6,FALSE)="","",VLOOKUP($A73,'All ST-3 Rev and Exp'!$A:$F,6,FALSE))</f>
        <v/>
      </c>
    </row>
    <row r="74" spans="1:6" ht="63.75" x14ac:dyDescent="0.2">
      <c r="A74" s="7" t="s">
        <v>334</v>
      </c>
      <c r="B74" s="7" t="str">
        <f>IF(VLOOKUP($A74,'All ST-3 Rev and Exp'!$A:$F,2,FALSE)="","",VLOOKUP($A74,'All ST-3 Rev and Exp'!$A:$F,2,FALSE))</f>
        <v xml:space="preserve">Instruction - Administration and Improvement; Noninstructional Salaries </v>
      </c>
      <c r="C74" s="26" t="str">
        <f>IF(VLOOKUP($A74,'All ST-3 Rev and Exp'!$A:$F,3,FALSE)="","",VLOOKUP($A74,'All ST-3 Rev and Exp'!$A:$F,3,FALSE))</f>
        <v>Central and School</v>
      </c>
      <c r="D74" s="7" t="str">
        <f>IF(VLOOKUP($A74,'All ST-3 Rev and Exp'!$A:$F,4,FALSE)="","",VLOOKUP($A74,'All ST-3 Rev and Exp'!$A:$F,4,FALSE))</f>
        <v>B1 - School Administrative Salaries
and/or
F1 - Central Administrative Salaries</v>
      </c>
      <c r="E74" s="7" t="str">
        <f>IF(VLOOKUP($A74,'All ST-3 Rev and Exp'!$A:$F,5,FALSE)="","",VLOOKUP($A74,'All ST-3 Rev and Exp'!$A:$F,5,FALSE))</f>
        <v>All Program Detail Areas</v>
      </c>
      <c r="F74" s="7" t="str">
        <f>IF(VLOOKUP($A74,'All ST-3 Rev and Exp'!$A:$F,6,FALSE)="","",VLOOKUP($A74,'All ST-3 Rev and Exp'!$A:$F,6,FALSE))</f>
        <v/>
      </c>
    </row>
    <row r="75" spans="1:6" ht="18" x14ac:dyDescent="0.2">
      <c r="A75" s="41" t="s">
        <v>895</v>
      </c>
      <c r="B75" s="42"/>
      <c r="C75" s="42"/>
      <c r="D75" s="42"/>
      <c r="E75" s="42"/>
      <c r="F75" s="43"/>
    </row>
    <row r="76" spans="1:6" ht="114.75" x14ac:dyDescent="0.2">
      <c r="A76" s="18" t="s">
        <v>851</v>
      </c>
      <c r="B76" s="12" t="str">
        <f>IF(VLOOKUP($A76,'All ST-3 Rev and Exp'!$A:$F,2,FALSE)="","",VLOOKUP($A76,'All ST-3 Rev and Exp'!$A:$F,2,FALSE))</f>
        <v xml:space="preserve">Undistributed Expenditures - Employee Benefits; Total Employee Benefits </v>
      </c>
      <c r="C76" s="13" t="str">
        <f>IF(VLOOKUP($A76,'All ST-3 Rev and Exp'!$A:$F,3,FALSE)="","",VLOOKUP($A76,'All ST-3 Rev and Exp'!$A:$F,3,FALSE))</f>
        <v>Central and School</v>
      </c>
      <c r="D76" s="13" t="str">
        <f>IF(VLOOKUP($A76,'All ST-3 Rev and Exp'!$A:$F,4,FALSE)="","",VLOOKUP($A76,'All ST-3 Rev and Exp'!$A:$F,4,FALSE))</f>
        <v>A3 - Instructional Benefits and
B2 - School Administrative Benefits and 
C2 - All Other Benefits and
E3 - Other Instructional Benefits and 
F2 - Central Administrative Benefits and
G2 - All Other Benefits</v>
      </c>
      <c r="E76" s="13" t="str">
        <f>IF(VLOOKUP($A76,'All ST-3 Rev and Exp'!$A:$F,5,FALSE)="","",VLOOKUP($A76,'All ST-3 Rev and Exp'!$A:$F,5,FALSE))</f>
        <v>All Program Detail Areas</v>
      </c>
      <c r="F76" s="18" t="str">
        <f>IF(VLOOKUP($A76,'All ST-3 Rev and Exp'!$A:$F,6,FALSE)="","",VLOOKUP($A76,'All ST-3 Rev and Exp'!$A:$F,6,FALSE))</f>
        <v>Use Fringe Allocation Methodology (See Pages 9 and 19)</v>
      </c>
    </row>
    <row r="77" spans="1:6" ht="51" x14ac:dyDescent="0.2">
      <c r="A77" s="7" t="s">
        <v>308</v>
      </c>
      <c r="B77" s="7" t="str">
        <f>IF(VLOOKUP($A77,'All ST-3 Rev and Exp'!$A:$F,2,FALSE)="","",VLOOKUP($A77,'All ST-3 Rev and Exp'!$A:$F,2,FALSE))</f>
        <v xml:space="preserve">Instruction - Administration and Improvement; Employee Benefits </v>
      </c>
      <c r="C77" s="26" t="str">
        <f>IF(VLOOKUP($A77,'All ST-3 Rev and Exp'!$A:$F,3,FALSE)="","",VLOOKUP($A77,'All ST-3 Rev and Exp'!$A:$F,3,FALSE))</f>
        <v>Central and School</v>
      </c>
      <c r="D77" s="7" t="str">
        <f>IF(VLOOKUP($A77,'All ST-3 Rev and Exp'!$A:$F,4,FALSE)="","",VLOOKUP($A77,'All ST-3 Rev and Exp'!$A:$F,4,FALSE))</f>
        <v>A3/E3 - Instructional Benefits
and/or
B2/F2 - School/Central Administrative Benefits</v>
      </c>
      <c r="E77" s="7" t="str">
        <f>IF(VLOOKUP($A77,'All ST-3 Rev and Exp'!$A:$F,5,FALSE)="","",VLOOKUP($A77,'All ST-3 Rev and Exp'!$A:$F,5,FALSE))</f>
        <v>All Program Detail Areas</v>
      </c>
      <c r="F77" s="7" t="str">
        <f>IF(VLOOKUP($A77,'All ST-3 Rev and Exp'!$A:$F,6,FALSE)="","",VLOOKUP($A77,'All ST-3 Rev and Exp'!$A:$F,6,FALSE))</f>
        <v>Use Fringe Allocation Methodology (See Pages 9 and 19)</v>
      </c>
    </row>
    <row r="78" spans="1:6" ht="51" x14ac:dyDescent="0.2">
      <c r="A78" s="7" t="s">
        <v>316</v>
      </c>
      <c r="B78" s="7" t="str">
        <f>IF(VLOOKUP($A78,'All ST-3 Rev and Exp'!$A:$F,2,FALSE)="","",VLOOKUP($A78,'All ST-3 Rev and Exp'!$A:$F,2,FALSE))</f>
        <v xml:space="preserve">Instruction - Administration and Improvement; Employee Benefits </v>
      </c>
      <c r="C78" s="26" t="str">
        <f>IF(VLOOKUP($A78,'All ST-3 Rev and Exp'!$A:$F,3,FALSE)="","",VLOOKUP($A78,'All ST-3 Rev and Exp'!$A:$F,3,FALSE))</f>
        <v>Central and School</v>
      </c>
      <c r="D78" s="7" t="str">
        <f>IF(VLOOKUP($A78,'All ST-3 Rev and Exp'!$A:$F,4,FALSE)="","",VLOOKUP($A78,'All ST-3 Rev and Exp'!$A:$F,4,FALSE))</f>
        <v>A3/E3 - Instructional Benefits
and/or
B2/F2 - School/Central Administrative Benefits</v>
      </c>
      <c r="E78" s="7" t="str">
        <f>IF(VLOOKUP($A78,'All ST-3 Rev and Exp'!$A:$F,5,FALSE)="","",VLOOKUP($A78,'All ST-3 Rev and Exp'!$A:$F,5,FALSE))</f>
        <v>All Program Detail Areas</v>
      </c>
      <c r="F78" s="7" t="str">
        <f>IF(VLOOKUP($A78,'All ST-3 Rev and Exp'!$A:$F,6,FALSE)="","",VLOOKUP($A78,'All ST-3 Rev and Exp'!$A:$F,6,FALSE))</f>
        <v>Use Fringe Allocation Methodology (See Pages 9 and 19)</v>
      </c>
    </row>
    <row r="79" spans="1:6" ht="51" x14ac:dyDescent="0.2">
      <c r="A79" s="7" t="s">
        <v>323</v>
      </c>
      <c r="B79" s="7" t="str">
        <f>IF(VLOOKUP($A79,'All ST-3 Rev and Exp'!$A:$F,2,FALSE)="","",VLOOKUP($A79,'All ST-3 Rev and Exp'!$A:$F,2,FALSE))</f>
        <v xml:space="preserve">Instruction - Administration and Improvement; Employee Benefits </v>
      </c>
      <c r="C79" s="26" t="str">
        <f>IF(VLOOKUP($A79,'All ST-3 Rev and Exp'!$A:$F,3,FALSE)="","",VLOOKUP($A79,'All ST-3 Rev and Exp'!$A:$F,3,FALSE))</f>
        <v>Central and School</v>
      </c>
      <c r="D79" s="7" t="str">
        <f>IF(VLOOKUP($A79,'All ST-3 Rev and Exp'!$A:$F,4,FALSE)="","",VLOOKUP($A79,'All ST-3 Rev and Exp'!$A:$F,4,FALSE))</f>
        <v>A3/E3 - Instructional Benefits
and/or
B2/F2 - School/Central Administrative Benefits</v>
      </c>
      <c r="E79" s="7" t="str">
        <f>IF(VLOOKUP($A79,'All ST-3 Rev and Exp'!$A:$F,5,FALSE)="","",VLOOKUP($A79,'All ST-3 Rev and Exp'!$A:$F,5,FALSE))</f>
        <v>All Program Detail Areas</v>
      </c>
      <c r="F79" s="7" t="str">
        <f>IF(VLOOKUP($A79,'All ST-3 Rev and Exp'!$A:$F,6,FALSE)="","",VLOOKUP($A79,'All ST-3 Rev and Exp'!$A:$F,6,FALSE))</f>
        <v>Use Fringe Allocation Methodology (See Pages 9 and 19)</v>
      </c>
    </row>
    <row r="80" spans="1:6" ht="51" x14ac:dyDescent="0.2">
      <c r="A80" s="7" t="s">
        <v>331</v>
      </c>
      <c r="B80" s="7" t="str">
        <f>IF(VLOOKUP($A80,'All ST-3 Rev and Exp'!$A:$F,2,FALSE)="","",VLOOKUP($A80,'All ST-3 Rev and Exp'!$A:$F,2,FALSE))</f>
        <v xml:space="preserve">Instruction - Administration and Improvement; Employee Benefits </v>
      </c>
      <c r="C80" s="26" t="str">
        <f>IF(VLOOKUP($A80,'All ST-3 Rev and Exp'!$A:$F,3,FALSE)="","",VLOOKUP($A80,'All ST-3 Rev and Exp'!$A:$F,3,FALSE))</f>
        <v>Central and School</v>
      </c>
      <c r="D80" s="7" t="str">
        <f>IF(VLOOKUP($A80,'All ST-3 Rev and Exp'!$A:$F,4,FALSE)="","",VLOOKUP($A80,'All ST-3 Rev and Exp'!$A:$F,4,FALSE))</f>
        <v>A3/E3 - Instructional Benefits
and/or
B2/F2 - School/Central Administrative Benefits</v>
      </c>
      <c r="E80" s="7" t="str">
        <f>IF(VLOOKUP($A80,'All ST-3 Rev and Exp'!$A:$F,5,FALSE)="","",VLOOKUP($A80,'All ST-3 Rev and Exp'!$A:$F,5,FALSE))</f>
        <v>All Program Detail Areas</v>
      </c>
      <c r="F80" s="7" t="str">
        <f>IF(VLOOKUP($A80,'All ST-3 Rev and Exp'!$A:$F,6,FALSE)="","",VLOOKUP($A80,'All ST-3 Rev and Exp'!$A:$F,6,FALSE))</f>
        <v>Use Fringe Allocation Methodology (See Pages 9 and 19)</v>
      </c>
    </row>
    <row r="81" spans="1:6" ht="51" x14ac:dyDescent="0.2">
      <c r="A81" s="7" t="s">
        <v>339</v>
      </c>
      <c r="B81" s="7" t="str">
        <f>IF(VLOOKUP($A81,'All ST-3 Rev and Exp'!$A:$F,2,FALSE)="","",VLOOKUP($A81,'All ST-3 Rev and Exp'!$A:$F,2,FALSE))</f>
        <v xml:space="preserve">Instruction - Administration and Improvement; Employee Benefits </v>
      </c>
      <c r="C81" s="26" t="str">
        <f>IF(VLOOKUP($A81,'All ST-3 Rev and Exp'!$A:$F,3,FALSE)="","",VLOOKUP($A81,'All ST-3 Rev and Exp'!$A:$F,3,FALSE))</f>
        <v>Central and School</v>
      </c>
      <c r="D81" s="7" t="str">
        <f>IF(VLOOKUP($A81,'All ST-3 Rev and Exp'!$A:$F,4,FALSE)="","",VLOOKUP($A81,'All ST-3 Rev and Exp'!$A:$F,4,FALSE))</f>
        <v>A3/E3 - Instructional Benefits
and/or
B2/F2 - School/Central Administrative Benefits</v>
      </c>
      <c r="E81" s="7" t="str">
        <f>IF(VLOOKUP($A81,'All ST-3 Rev and Exp'!$A:$F,5,FALSE)="","",VLOOKUP($A81,'All ST-3 Rev and Exp'!$A:$F,5,FALSE))</f>
        <v>All Program Detail Areas</v>
      </c>
      <c r="F81" s="7" t="str">
        <f>IF(VLOOKUP($A81,'All ST-3 Rev and Exp'!$A:$F,6,FALSE)="","",VLOOKUP($A81,'All ST-3 Rev and Exp'!$A:$F,6,FALSE))</f>
        <v>Use Fringe Allocation Methodology (See Pages 9 and 19)</v>
      </c>
    </row>
    <row r="82" spans="1:6" ht="51" x14ac:dyDescent="0.2">
      <c r="A82" s="7" t="s">
        <v>348</v>
      </c>
      <c r="B82" s="7" t="str">
        <f>IF(VLOOKUP($A82,'All ST-3 Rev and Exp'!$A:$F,2,FALSE)="","",VLOOKUP($A82,'All ST-3 Rev and Exp'!$A:$F,2,FALSE))</f>
        <v xml:space="preserve">Instruction - Teaching; Employee Benefits </v>
      </c>
      <c r="C82" s="26" t="str">
        <f>IF(VLOOKUP($A82,'All ST-3 Rev and Exp'!$A:$F,3,FALSE)="","",VLOOKUP($A82,'All ST-3 Rev and Exp'!$A:$F,3,FALSE))</f>
        <v>Central and School</v>
      </c>
      <c r="D82" s="7" t="str">
        <f>IF(VLOOKUP($A82,'All ST-3 Rev and Exp'!$A:$F,4,FALSE)="","",VLOOKUP($A82,'All ST-3 Rev and Exp'!$A:$F,4,FALSE))</f>
        <v>A3/E3 - Instructional Benefits
and/or
B2/F2 - School/Central Administrative Benefits</v>
      </c>
      <c r="E82" s="7" t="str">
        <f>IF(VLOOKUP($A82,'All ST-3 Rev and Exp'!$A:$F,5,FALSE)="","",VLOOKUP($A82,'All ST-3 Rev and Exp'!$A:$F,5,FALSE))</f>
        <v>All Program Detail Areas</v>
      </c>
      <c r="F82" s="7" t="str">
        <f>IF(VLOOKUP($A82,'All ST-3 Rev and Exp'!$A:$F,6,FALSE)="","",VLOOKUP($A82,'All ST-3 Rev and Exp'!$A:$F,6,FALSE))</f>
        <v>Use Fringe Allocation Methodology (See Pages 9 and 19)</v>
      </c>
    </row>
    <row r="83" spans="1:6" ht="51" x14ac:dyDescent="0.2">
      <c r="A83" s="7" t="s">
        <v>360</v>
      </c>
      <c r="B83" s="7" t="str">
        <f>IF(VLOOKUP($A83,'All ST-3 Rev and Exp'!$A:$F,2,FALSE)="","",VLOOKUP($A83,'All ST-3 Rev and Exp'!$A:$F,2,FALSE))</f>
        <v xml:space="preserve">Instruction - Teaching; Employee Benefits </v>
      </c>
      <c r="C83" s="26" t="str">
        <f>IF(VLOOKUP($A83,'All ST-3 Rev and Exp'!$A:$F,3,FALSE)="","",VLOOKUP($A83,'All ST-3 Rev and Exp'!$A:$F,3,FALSE))</f>
        <v>Central and School</v>
      </c>
      <c r="D83" s="7" t="str">
        <f>IF(VLOOKUP($A83,'All ST-3 Rev and Exp'!$A:$F,4,FALSE)="","",VLOOKUP($A83,'All ST-3 Rev and Exp'!$A:$F,4,FALSE))</f>
        <v>A3/E3 - Instructional Benefits
and/or
B2/F2 - School/Central Administrative Benefits</v>
      </c>
      <c r="E83" s="7" t="str">
        <f>IF(VLOOKUP($A83,'All ST-3 Rev and Exp'!$A:$F,5,FALSE)="","",VLOOKUP($A83,'All ST-3 Rev and Exp'!$A:$F,5,FALSE))</f>
        <v>All Program Detail Areas</v>
      </c>
      <c r="F83" s="7" t="str">
        <f>IF(VLOOKUP($A83,'All ST-3 Rev and Exp'!$A:$F,6,FALSE)="","",VLOOKUP($A83,'All ST-3 Rev and Exp'!$A:$F,6,FALSE))</f>
        <v>Use Fringe Allocation Methodology (See Pages 9 and 19)</v>
      </c>
    </row>
    <row r="84" spans="1:6" ht="51" x14ac:dyDescent="0.2">
      <c r="A84" s="7" t="s">
        <v>421</v>
      </c>
      <c r="B84" s="7" t="str">
        <f>IF(VLOOKUP($A84,'All ST-3 Rev and Exp'!$A:$F,2,FALSE)="","",VLOOKUP($A84,'All ST-3 Rev and Exp'!$A:$F,2,FALSE))</f>
        <v xml:space="preserve">Instruction - Teaching; Employee Benefits </v>
      </c>
      <c r="C84" s="26" t="str">
        <f>IF(VLOOKUP($A84,'All ST-3 Rev and Exp'!$A:$F,3,FALSE)="","",VLOOKUP($A84,'All ST-3 Rev and Exp'!$A:$F,3,FALSE))</f>
        <v>Central and School</v>
      </c>
      <c r="D84" s="7" t="str">
        <f>IF(VLOOKUP($A84,'All ST-3 Rev and Exp'!$A:$F,4,FALSE)="","",VLOOKUP($A84,'All ST-3 Rev and Exp'!$A:$F,4,FALSE))</f>
        <v>A3/E3 - Instructional Benefits
and/or
B2/F2 - School/Central Administrative Benefits</v>
      </c>
      <c r="E84" s="7" t="str">
        <f>IF(VLOOKUP($A84,'All ST-3 Rev and Exp'!$A:$F,5,FALSE)="","",VLOOKUP($A84,'All ST-3 Rev and Exp'!$A:$F,5,FALSE))</f>
        <v>Prekindergarten</v>
      </c>
      <c r="F84" s="7" t="str">
        <f>IF(VLOOKUP($A84,'All ST-3 Rev and Exp'!$A:$F,6,FALSE)="","",VLOOKUP($A84,'All ST-3 Rev and Exp'!$A:$F,6,FALSE))</f>
        <v>Use Fringe Allocation Methodology (See Pages 9 and 19)</v>
      </c>
    </row>
    <row r="85" spans="1:6" ht="51" x14ac:dyDescent="0.2">
      <c r="A85" s="7" t="s">
        <v>429</v>
      </c>
      <c r="B85" s="7" t="str">
        <f>IF(VLOOKUP($A85,'All ST-3 Rev and Exp'!$A:$F,2,FALSE)="","",VLOOKUP($A85,'All ST-3 Rev and Exp'!$A:$F,2,FALSE))</f>
        <v xml:space="preserve">Instruction - Instructional Media; Employee Benefits </v>
      </c>
      <c r="C85" s="26" t="str">
        <f>IF(VLOOKUP($A85,'All ST-3 Rev and Exp'!$A:$F,3,FALSE)="","",VLOOKUP($A85,'All ST-3 Rev and Exp'!$A:$F,3,FALSE))</f>
        <v>Central and School</v>
      </c>
      <c r="D85" s="7" t="str">
        <f>IF(VLOOKUP($A85,'All ST-3 Rev and Exp'!$A:$F,4,FALSE)="","",VLOOKUP($A85,'All ST-3 Rev and Exp'!$A:$F,4,FALSE))</f>
        <v>A3/E3 - Instructional Benefits
and/or
B2/F2 - School/Central Administrative Benefits</v>
      </c>
      <c r="E85" s="7" t="str">
        <f>IF(VLOOKUP($A85,'All ST-3 Rev and Exp'!$A:$F,5,FALSE)="","",VLOOKUP($A85,'All ST-3 Rev and Exp'!$A:$F,5,FALSE))</f>
        <v>All Program Detail Areas</v>
      </c>
      <c r="F85" s="7" t="str">
        <f>IF(VLOOKUP($A85,'All ST-3 Rev and Exp'!$A:$F,6,FALSE)="","",VLOOKUP($A85,'All ST-3 Rev and Exp'!$A:$F,6,FALSE))</f>
        <v>Use Fringe Allocation Methodology (See Pages 9 and 19)</v>
      </c>
    </row>
    <row r="86" spans="1:6" ht="51" x14ac:dyDescent="0.2">
      <c r="A86" s="7" t="s">
        <v>445</v>
      </c>
      <c r="B86" s="7" t="str">
        <f>IF(VLOOKUP($A86,'All ST-3 Rev and Exp'!$A:$F,2,FALSE)="","",VLOOKUP($A86,'All ST-3 Rev and Exp'!$A:$F,2,FALSE))</f>
        <v xml:space="preserve">Instruction - Instructional Media; Employee Benefits </v>
      </c>
      <c r="C86" s="26" t="str">
        <f>IF(VLOOKUP($A86,'All ST-3 Rev and Exp'!$A:$F,3,FALSE)="","",VLOOKUP($A86,'All ST-3 Rev and Exp'!$A:$F,3,FALSE))</f>
        <v>Central and School</v>
      </c>
      <c r="D86" s="7" t="str">
        <f>IF(VLOOKUP($A86,'All ST-3 Rev and Exp'!$A:$F,4,FALSE)="","",VLOOKUP($A86,'All ST-3 Rev and Exp'!$A:$F,4,FALSE))</f>
        <v>A3/E3 - Instructional Benefits
and/or
B2/F2 - School/Central Administrative Benefits</v>
      </c>
      <c r="E86" s="7" t="str">
        <f>IF(VLOOKUP($A86,'All ST-3 Rev and Exp'!$A:$F,5,FALSE)="","",VLOOKUP($A86,'All ST-3 Rev and Exp'!$A:$F,5,FALSE))</f>
        <v>All Program Detail Areas</v>
      </c>
      <c r="F86" s="7" t="str">
        <f>IF(VLOOKUP($A86,'All ST-3 Rev and Exp'!$A:$F,6,FALSE)="","",VLOOKUP($A86,'All ST-3 Rev and Exp'!$A:$F,6,FALSE))</f>
        <v>Use Fringe Allocation Methodology (See Pages 9 and 19)</v>
      </c>
    </row>
    <row r="87" spans="1:6" ht="51" x14ac:dyDescent="0.2">
      <c r="A87" s="7" t="s">
        <v>453</v>
      </c>
      <c r="B87" s="7" t="str">
        <f>IF(VLOOKUP($A87,'All ST-3 Rev and Exp'!$A:$F,2,FALSE)="","",VLOOKUP($A87,'All ST-3 Rev and Exp'!$A:$F,2,FALSE))</f>
        <v xml:space="preserve">Instruction - Pupil Services; Employee Benefits </v>
      </c>
      <c r="C87" s="26" t="str">
        <f>IF(VLOOKUP($A87,'All ST-3 Rev and Exp'!$A:$F,3,FALSE)="","",VLOOKUP($A87,'All ST-3 Rev and Exp'!$A:$F,3,FALSE))</f>
        <v>Central and School</v>
      </c>
      <c r="D87" s="7" t="str">
        <f>IF(VLOOKUP($A87,'All ST-3 Rev and Exp'!$A:$F,4,FALSE)="","",VLOOKUP($A87,'All ST-3 Rev and Exp'!$A:$F,4,FALSE))</f>
        <v>A3/E3 - Instructional Benefits
and/or
B2/F2 - School/Central Administrative Benefits</v>
      </c>
      <c r="E87" s="7" t="str">
        <f>IF(VLOOKUP($A87,'All ST-3 Rev and Exp'!$A:$F,5,FALSE)="","",VLOOKUP($A87,'All ST-3 Rev and Exp'!$A:$F,5,FALSE))</f>
        <v>All Program Detail Areas</v>
      </c>
      <c r="F87" s="7" t="str">
        <f>IF(VLOOKUP($A87,'All ST-3 Rev and Exp'!$A:$F,6,FALSE)="","",VLOOKUP($A87,'All ST-3 Rev and Exp'!$A:$F,6,FALSE))</f>
        <v>Use Fringe Allocation Methodology (See Pages 9 and 19)</v>
      </c>
    </row>
    <row r="88" spans="1:6" ht="51" x14ac:dyDescent="0.2">
      <c r="A88" s="7" t="s">
        <v>461</v>
      </c>
      <c r="B88" s="7" t="str">
        <f>IF(VLOOKUP($A88,'All ST-3 Rev and Exp'!$A:$F,2,FALSE)="","",VLOOKUP($A88,'All ST-3 Rev and Exp'!$A:$F,2,FALSE))</f>
        <v xml:space="preserve">Instruction - Pupil Services; Employee Benefits </v>
      </c>
      <c r="C88" s="26" t="str">
        <f>IF(VLOOKUP($A88,'All ST-3 Rev and Exp'!$A:$F,3,FALSE)="","",VLOOKUP($A88,'All ST-3 Rev and Exp'!$A:$F,3,FALSE))</f>
        <v>Central and School</v>
      </c>
      <c r="D88" s="7" t="str">
        <f>IF(VLOOKUP($A88,'All ST-3 Rev and Exp'!$A:$F,4,FALSE)="","",VLOOKUP($A88,'All ST-3 Rev and Exp'!$A:$F,4,FALSE))</f>
        <v>A3/E3 - Instructional Benefits
and/or
B2/F2 - School/Central Administrative Benefits</v>
      </c>
      <c r="E88" s="7" t="str">
        <f>IF(VLOOKUP($A88,'All ST-3 Rev and Exp'!$A:$F,5,FALSE)="","",VLOOKUP($A88,'All ST-3 Rev and Exp'!$A:$F,5,FALSE))</f>
        <v>All Program Detail Areas</v>
      </c>
      <c r="F88" s="7" t="str">
        <f>IF(VLOOKUP($A88,'All ST-3 Rev and Exp'!$A:$F,6,FALSE)="","",VLOOKUP($A88,'All ST-3 Rev and Exp'!$A:$F,6,FALSE))</f>
        <v>Use Fringe Allocation Methodology (See Pages 9 and 19)</v>
      </c>
    </row>
    <row r="89" spans="1:6" ht="51" x14ac:dyDescent="0.2">
      <c r="A89" s="7" t="s">
        <v>469</v>
      </c>
      <c r="B89" s="7" t="str">
        <f>IF(VLOOKUP($A89,'All ST-3 Rev and Exp'!$A:$F,2,FALSE)="","",VLOOKUP($A89,'All ST-3 Rev and Exp'!$A:$F,2,FALSE))</f>
        <v xml:space="preserve">Instruction - Pupil Services; Employee Benefits </v>
      </c>
      <c r="C89" s="26" t="str">
        <f>IF(VLOOKUP($A89,'All ST-3 Rev and Exp'!$A:$F,3,FALSE)="","",VLOOKUP($A89,'All ST-3 Rev and Exp'!$A:$F,3,FALSE))</f>
        <v>Central and School</v>
      </c>
      <c r="D89" s="7" t="str">
        <f>IF(VLOOKUP($A89,'All ST-3 Rev and Exp'!$A:$F,4,FALSE)="","",VLOOKUP($A89,'All ST-3 Rev and Exp'!$A:$F,4,FALSE))</f>
        <v>A3/E3 - Instructional Benefits
and/or
B2/F2 - School/Central Administrative Benefits</v>
      </c>
      <c r="E89" s="7" t="str">
        <f>IF(VLOOKUP($A89,'All ST-3 Rev and Exp'!$A:$F,5,FALSE)="","",VLOOKUP($A89,'All ST-3 Rev and Exp'!$A:$F,5,FALSE))</f>
        <v>All Program Detail Areas</v>
      </c>
      <c r="F89" s="7" t="str">
        <f>IF(VLOOKUP($A89,'All ST-3 Rev and Exp'!$A:$F,6,FALSE)="","",VLOOKUP($A89,'All ST-3 Rev and Exp'!$A:$F,6,FALSE))</f>
        <v>Use Fringe Allocation Methodology (See Pages 9 and 19)</v>
      </c>
    </row>
    <row r="90" spans="1:6" ht="51" x14ac:dyDescent="0.2">
      <c r="A90" s="7" t="s">
        <v>477</v>
      </c>
      <c r="B90" s="7" t="str">
        <f>IF(VLOOKUP($A90,'All ST-3 Rev and Exp'!$A:$F,2,FALSE)="","",VLOOKUP($A90,'All ST-3 Rev and Exp'!$A:$F,2,FALSE))</f>
        <v xml:space="preserve">Instruction - Pupil Services; Employee Benefits </v>
      </c>
      <c r="C90" s="26" t="str">
        <f>IF(VLOOKUP($A90,'All ST-3 Rev and Exp'!$A:$F,3,FALSE)="","",VLOOKUP($A90,'All ST-3 Rev and Exp'!$A:$F,3,FALSE))</f>
        <v>Central and School</v>
      </c>
      <c r="D90" s="7" t="str">
        <f>IF(VLOOKUP($A90,'All ST-3 Rev and Exp'!$A:$F,4,FALSE)="","",VLOOKUP($A90,'All ST-3 Rev and Exp'!$A:$F,4,FALSE))</f>
        <v>A3/E3 - Instructional Benefits
and/or
B2/F2 - School/Central Administrative Benefits</v>
      </c>
      <c r="E90" s="7" t="str">
        <f>IF(VLOOKUP($A90,'All ST-3 Rev and Exp'!$A:$F,5,FALSE)="","",VLOOKUP($A90,'All ST-3 Rev and Exp'!$A:$F,5,FALSE))</f>
        <v>All Program Detail Areas</v>
      </c>
      <c r="F90" s="7" t="str">
        <f>IF(VLOOKUP($A90,'All ST-3 Rev and Exp'!$A:$F,6,FALSE)="","",VLOOKUP($A90,'All ST-3 Rev and Exp'!$A:$F,6,FALSE))</f>
        <v>Use Fringe Allocation Methodology (See Pages 9 and 19)</v>
      </c>
    </row>
    <row r="91" spans="1:6" ht="51" x14ac:dyDescent="0.2">
      <c r="A91" s="7" t="s">
        <v>485</v>
      </c>
      <c r="B91" s="7" t="str">
        <f>IF(VLOOKUP($A91,'All ST-3 Rev and Exp'!$A:$F,2,FALSE)="","",VLOOKUP($A91,'All ST-3 Rev and Exp'!$A:$F,2,FALSE))</f>
        <v xml:space="preserve">Instruction - Pupil Services; Employee Benefits </v>
      </c>
      <c r="C91" s="26" t="str">
        <f>IF(VLOOKUP($A91,'All ST-3 Rev and Exp'!$A:$F,3,FALSE)="","",VLOOKUP($A91,'All ST-3 Rev and Exp'!$A:$F,3,FALSE))</f>
        <v>Central and School</v>
      </c>
      <c r="D91" s="7" t="str">
        <f>IF(VLOOKUP($A91,'All ST-3 Rev and Exp'!$A:$F,4,FALSE)="","",VLOOKUP($A91,'All ST-3 Rev and Exp'!$A:$F,4,FALSE))</f>
        <v>A3/E3 - Instructional Benefits
and/or
B2/F2 - School/Central Administrative Benefits</v>
      </c>
      <c r="E91" s="7" t="str">
        <f>IF(VLOOKUP($A91,'All ST-3 Rev and Exp'!$A:$F,5,FALSE)="","",VLOOKUP($A91,'All ST-3 Rev and Exp'!$A:$F,5,FALSE))</f>
        <v>All Program Detail Areas</v>
      </c>
      <c r="F91" s="7" t="str">
        <f>IF(VLOOKUP($A91,'All ST-3 Rev and Exp'!$A:$F,6,FALSE)="","",VLOOKUP($A91,'All ST-3 Rev and Exp'!$A:$F,6,FALSE))</f>
        <v>Use Fringe Allocation Methodology (See Pages 9 and 19)</v>
      </c>
    </row>
    <row r="92" spans="1:6" ht="51" x14ac:dyDescent="0.2">
      <c r="A92" s="7" t="s">
        <v>493</v>
      </c>
      <c r="B92" s="7" t="str">
        <f>IF(VLOOKUP($A92,'All ST-3 Rev and Exp'!$A:$F,2,FALSE)="","",VLOOKUP($A92,'All ST-3 Rev and Exp'!$A:$F,2,FALSE))</f>
        <v xml:space="preserve">Instruction - Pupil Services; Employee Benefits </v>
      </c>
      <c r="C92" s="26" t="str">
        <f>IF(VLOOKUP($A92,'All ST-3 Rev and Exp'!$A:$F,3,FALSE)="","",VLOOKUP($A92,'All ST-3 Rev and Exp'!$A:$F,3,FALSE))</f>
        <v>Central and School</v>
      </c>
      <c r="D92" s="7" t="str">
        <f>IF(VLOOKUP($A92,'All ST-3 Rev and Exp'!$A:$F,4,FALSE)="","",VLOOKUP($A92,'All ST-3 Rev and Exp'!$A:$F,4,FALSE))</f>
        <v>A3/E3 - Instructional Benefits
and/or
B2/F2 - School/Central Administrative Benefits</v>
      </c>
      <c r="E92" s="7" t="str">
        <f>IF(VLOOKUP($A92,'All ST-3 Rev and Exp'!$A:$F,5,FALSE)="","",VLOOKUP($A92,'All ST-3 Rev and Exp'!$A:$F,5,FALSE))</f>
        <v>All Program Detail Areas</v>
      </c>
      <c r="F92" s="7" t="str">
        <f>IF(VLOOKUP($A92,'All ST-3 Rev and Exp'!$A:$F,6,FALSE)="","",VLOOKUP($A92,'All ST-3 Rev and Exp'!$A:$F,6,FALSE))</f>
        <v>Use Fringe Allocation Methodology (See Pages 9 and 19)</v>
      </c>
    </row>
    <row r="93" spans="1:6" ht="18" x14ac:dyDescent="0.2">
      <c r="A93" s="41" t="s">
        <v>896</v>
      </c>
      <c r="B93" s="42"/>
      <c r="C93" s="42"/>
      <c r="D93" s="42"/>
      <c r="E93" s="42"/>
      <c r="F93" s="43"/>
    </row>
    <row r="94" spans="1:6" ht="25.5" x14ac:dyDescent="0.2">
      <c r="A94" s="7" t="s">
        <v>122</v>
      </c>
      <c r="B94" s="7" t="str">
        <f>IF(VLOOKUP($A94,'All ST-3 Rev and Exp'!$A:$F,2,FALSE)="","",VLOOKUP($A94,'All ST-3 Rev and Exp'!$A:$F,2,FALSE))</f>
        <v xml:space="preserve">Instruction - Administration and Improvement; Equipment </v>
      </c>
      <c r="C94" s="26" t="str">
        <f>IF(VLOOKUP($A94,'All ST-3 Rev and Exp'!$A:$F,3,FALSE)="","",VLOOKUP($A94,'All ST-3 Rev and Exp'!$A:$F,3,FALSE))</f>
        <v>School</v>
      </c>
      <c r="D94" s="7" t="str">
        <f>IF(VLOOKUP($A94,'All ST-3 Rev and Exp'!$A:$F,4,FALSE)="","",VLOOKUP($A94,'All ST-3 Rev and Exp'!$A:$F,4,FALSE))</f>
        <v>B3 - Other School Administrative Costs</v>
      </c>
      <c r="E94" s="26" t="str">
        <f>IF(VLOOKUP($A94,'All ST-3 Rev and Exp'!$A:$F,5,FALSE)="","",VLOOKUP($A94,'All ST-3 Rev and Exp'!$A:$F,5,FALSE))</f>
        <v>N/A</v>
      </c>
      <c r="F94" s="7" t="str">
        <f>IF(VLOOKUP($A94,'All ST-3 Rev and Exp'!$A:$F,6,FALSE)="","",VLOOKUP($A94,'All ST-3 Rev and Exp'!$A:$F,6,FALSE))</f>
        <v/>
      </c>
    </row>
    <row r="95" spans="1:6" ht="25.5" x14ac:dyDescent="0.2">
      <c r="A95" s="7" t="s">
        <v>123</v>
      </c>
      <c r="B95" s="7" t="str">
        <f>IF(VLOOKUP($A95,'All ST-3 Rev and Exp'!$A:$F,2,FALSE)="","",VLOOKUP($A95,'All ST-3 Rev and Exp'!$A:$F,2,FALSE))</f>
        <v xml:space="preserve">Instruction - Administration and Improvement; Contractual and Other </v>
      </c>
      <c r="C95" s="26" t="str">
        <f>IF(VLOOKUP($A95,'All ST-3 Rev and Exp'!$A:$F,3,FALSE)="","",VLOOKUP($A95,'All ST-3 Rev and Exp'!$A:$F,3,FALSE))</f>
        <v>School</v>
      </c>
      <c r="D95" s="7" t="str">
        <f>IF(VLOOKUP($A95,'All ST-3 Rev and Exp'!$A:$F,4,FALSE)="","",VLOOKUP($A95,'All ST-3 Rev and Exp'!$A:$F,4,FALSE))</f>
        <v>B3 - Other School Administrative Costs</v>
      </c>
      <c r="E95" s="26" t="str">
        <f>IF(VLOOKUP($A95,'All ST-3 Rev and Exp'!$A:$F,5,FALSE)="","",VLOOKUP($A95,'All ST-3 Rev and Exp'!$A:$F,5,FALSE))</f>
        <v>N/A</v>
      </c>
      <c r="F95" s="7" t="str">
        <f>IF(VLOOKUP($A95,'All ST-3 Rev and Exp'!$A:$F,6,FALSE)="","",VLOOKUP($A95,'All ST-3 Rev and Exp'!$A:$F,6,FALSE))</f>
        <v/>
      </c>
    </row>
    <row r="96" spans="1:6" ht="25.5" x14ac:dyDescent="0.2">
      <c r="A96" s="7" t="s">
        <v>124</v>
      </c>
      <c r="B96" s="7" t="str">
        <f>IF(VLOOKUP($A96,'All ST-3 Rev and Exp'!$A:$F,2,FALSE)="","",VLOOKUP($A96,'All ST-3 Rev and Exp'!$A:$F,2,FALSE))</f>
        <v xml:space="preserve">Instruction - Administration and Improvement; Materials and Supplies </v>
      </c>
      <c r="C96" s="26" t="str">
        <f>IF(VLOOKUP($A96,'All ST-3 Rev and Exp'!$A:$F,3,FALSE)="","",VLOOKUP($A96,'All ST-3 Rev and Exp'!$A:$F,3,FALSE))</f>
        <v>School</v>
      </c>
      <c r="D96" s="7" t="str">
        <f>IF(VLOOKUP($A96,'All ST-3 Rev and Exp'!$A:$F,4,FALSE)="","",VLOOKUP($A96,'All ST-3 Rev and Exp'!$A:$F,4,FALSE))</f>
        <v>B3 - Other School Administrative Costs</v>
      </c>
      <c r="E96" s="26" t="str">
        <f>IF(VLOOKUP($A96,'All ST-3 Rev and Exp'!$A:$F,5,FALSE)="","",VLOOKUP($A96,'All ST-3 Rev and Exp'!$A:$F,5,FALSE))</f>
        <v>N/A</v>
      </c>
      <c r="F96" s="7" t="str">
        <f>IF(VLOOKUP($A96,'All ST-3 Rev and Exp'!$A:$F,6,FALSE)="","",VLOOKUP($A96,'All ST-3 Rev and Exp'!$A:$F,6,FALSE))</f>
        <v/>
      </c>
    </row>
    <row r="97" spans="1:6" ht="25.5" x14ac:dyDescent="0.2">
      <c r="A97" s="7" t="s">
        <v>125</v>
      </c>
      <c r="B97" s="7" t="str">
        <f>IF(VLOOKUP($A97,'All ST-3 Rev and Exp'!$A:$F,2,FALSE)="","",VLOOKUP($A97,'All ST-3 Rev and Exp'!$A:$F,2,FALSE))</f>
        <v xml:space="preserve">Instruction - Administration and Improvement; BOCES Services </v>
      </c>
      <c r="C97" s="26" t="str">
        <f>IF(VLOOKUP($A97,'All ST-3 Rev and Exp'!$A:$F,3,FALSE)="","",VLOOKUP($A97,'All ST-3 Rev and Exp'!$A:$F,3,FALSE))</f>
        <v>School</v>
      </c>
      <c r="D97" s="7" t="str">
        <f>IF(VLOOKUP($A97,'All ST-3 Rev and Exp'!$A:$F,4,FALSE)="","",VLOOKUP($A97,'All ST-3 Rev and Exp'!$A:$F,4,FALSE))</f>
        <v>B3 - Other School Administrative Costs</v>
      </c>
      <c r="E97" s="7" t="str">
        <f>IF(VLOOKUP($A97,'All ST-3 Rev and Exp'!$A:$F,5,FALSE)="","",VLOOKUP($A97,'All ST-3 Rev and Exp'!$A:$F,5,FALSE))</f>
        <v>School - BOCES Services</v>
      </c>
      <c r="F97" s="7" t="str">
        <f>IF(VLOOKUP($A97,'All ST-3 Rev and Exp'!$A:$F,6,FALSE)="","",VLOOKUP($A97,'All ST-3 Rev and Exp'!$A:$F,6,FALSE))</f>
        <v>Use BOCES Methodology (See Page 21)</v>
      </c>
    </row>
    <row r="98" spans="1:6" ht="63.75" x14ac:dyDescent="0.2">
      <c r="A98" s="7" t="s">
        <v>304</v>
      </c>
      <c r="B98" s="7" t="str">
        <f>IF(VLOOKUP($A98,'All ST-3 Rev and Exp'!$A:$F,2,FALSE)="","",VLOOKUP($A98,'All ST-3 Rev and Exp'!$A:$F,2,FALSE))</f>
        <v xml:space="preserve">Instruction - Administration and Improvement; Equipment </v>
      </c>
      <c r="C98" s="26" t="str">
        <f>IF(VLOOKUP($A98,'All ST-3 Rev and Exp'!$A:$F,3,FALSE)="","",VLOOKUP($A98,'All ST-3 Rev and Exp'!$A:$F,3,FALSE))</f>
        <v>Central and School</v>
      </c>
      <c r="D98" s="7" t="str">
        <f>IF(VLOOKUP($A98,'All ST-3 Rev and Exp'!$A:$F,4,FALSE)="","",VLOOKUP($A98,'All ST-3 Rev and Exp'!$A:$F,4,FALSE))</f>
        <v>B3 - Other School Administrative Costs
and/or
F3 - Other Central Administrative Costs</v>
      </c>
      <c r="E98" s="7" t="str">
        <f>IF(VLOOKUP($A98,'All ST-3 Rev and Exp'!$A:$F,5,FALSE)="","",VLOOKUP($A98,'All ST-3 Rev and Exp'!$A:$F,5,FALSE))</f>
        <v>All Program Detail Areas</v>
      </c>
      <c r="F98" s="7" t="str">
        <f>IF(VLOOKUP($A98,'All ST-3 Rev and Exp'!$A:$F,6,FALSE)="","",VLOOKUP($A98,'All ST-3 Rev and Exp'!$A:$F,6,FALSE))</f>
        <v/>
      </c>
    </row>
    <row r="99" spans="1:6" ht="63.75" x14ac:dyDescent="0.2">
      <c r="A99" s="7" t="s">
        <v>305</v>
      </c>
      <c r="B99" s="7" t="str">
        <f>IF(VLOOKUP($A99,'All ST-3 Rev and Exp'!$A:$F,2,FALSE)="","",VLOOKUP($A99,'All ST-3 Rev and Exp'!$A:$F,2,FALSE))</f>
        <v xml:space="preserve">Instruction - Administration and Improvement; Contractual and Other </v>
      </c>
      <c r="C99" s="26" t="str">
        <f>IF(VLOOKUP($A99,'All ST-3 Rev and Exp'!$A:$F,3,FALSE)="","",VLOOKUP($A99,'All ST-3 Rev and Exp'!$A:$F,3,FALSE))</f>
        <v>Central and School</v>
      </c>
      <c r="D99" s="7" t="str">
        <f>IF(VLOOKUP($A99,'All ST-3 Rev and Exp'!$A:$F,4,FALSE)="","",VLOOKUP($A99,'All ST-3 Rev and Exp'!$A:$F,4,FALSE))</f>
        <v>B3 - Other School Administrative Costs
and/or
F3 - Other Central Administrative Costs</v>
      </c>
      <c r="E99" s="7" t="str">
        <f>IF(VLOOKUP($A99,'All ST-3 Rev and Exp'!$A:$F,5,FALSE)="","",VLOOKUP($A99,'All ST-3 Rev and Exp'!$A:$F,5,FALSE))</f>
        <v>All Program Detail Areas</v>
      </c>
      <c r="F99" s="7" t="str">
        <f>IF(VLOOKUP($A99,'All ST-3 Rev and Exp'!$A:$F,6,FALSE)="","",VLOOKUP($A99,'All ST-3 Rev and Exp'!$A:$F,6,FALSE))</f>
        <v/>
      </c>
    </row>
    <row r="100" spans="1:6" ht="63.75" x14ac:dyDescent="0.2">
      <c r="A100" s="7" t="s">
        <v>306</v>
      </c>
      <c r="B100" s="7" t="str">
        <f>IF(VLOOKUP($A100,'All ST-3 Rev and Exp'!$A:$F,2,FALSE)="","",VLOOKUP($A100,'All ST-3 Rev and Exp'!$A:$F,2,FALSE))</f>
        <v xml:space="preserve">Instruction - Administration and Improvement; Materials and Supplies </v>
      </c>
      <c r="C100" s="26" t="str">
        <f>IF(VLOOKUP($A100,'All ST-3 Rev and Exp'!$A:$F,3,FALSE)="","",VLOOKUP($A100,'All ST-3 Rev and Exp'!$A:$F,3,FALSE))</f>
        <v>Central and School</v>
      </c>
      <c r="D100" s="7" t="str">
        <f>IF(VLOOKUP($A100,'All ST-3 Rev and Exp'!$A:$F,4,FALSE)="","",VLOOKUP($A100,'All ST-3 Rev and Exp'!$A:$F,4,FALSE))</f>
        <v>B3 - Other School Administrative Costs
and/or
F3 - Other Central Administrative Costs</v>
      </c>
      <c r="E100" s="7" t="str">
        <f>IF(VLOOKUP($A100,'All ST-3 Rev and Exp'!$A:$F,5,FALSE)="","",VLOOKUP($A100,'All ST-3 Rev and Exp'!$A:$F,5,FALSE))</f>
        <v>All Program Detail Areas</v>
      </c>
      <c r="F100" s="7" t="str">
        <f>IF(VLOOKUP($A100,'All ST-3 Rev and Exp'!$A:$F,6,FALSE)="","",VLOOKUP($A100,'All ST-3 Rev and Exp'!$A:$F,6,FALSE))</f>
        <v/>
      </c>
    </row>
    <row r="101" spans="1:6" ht="63.75" x14ac:dyDescent="0.2">
      <c r="A101" s="7" t="s">
        <v>307</v>
      </c>
      <c r="B101" s="7" t="str">
        <f>IF(VLOOKUP($A101,'All ST-3 Rev and Exp'!$A:$F,2,FALSE)="","",VLOOKUP($A101,'All ST-3 Rev and Exp'!$A:$F,2,FALSE))</f>
        <v xml:space="preserve">Instruction - Administration and Improvement; BOCES Services </v>
      </c>
      <c r="C101" s="26" t="str">
        <f>IF(VLOOKUP($A101,'All ST-3 Rev and Exp'!$A:$F,3,FALSE)="","",VLOOKUP($A101,'All ST-3 Rev and Exp'!$A:$F,3,FALSE))</f>
        <v>Central and School</v>
      </c>
      <c r="D101" s="7" t="str">
        <f>IF(VLOOKUP($A101,'All ST-3 Rev and Exp'!$A:$F,4,FALSE)="","",VLOOKUP($A101,'All ST-3 Rev and Exp'!$A:$F,4,FALSE))</f>
        <v>B3 - Other School Administrative Costs
and/or
F3 - Other Central Administrative Costs</v>
      </c>
      <c r="E101" s="7" t="str">
        <f>IF(VLOOKUP($A101,'All ST-3 Rev and Exp'!$A:$F,5,FALSE)="","",VLOOKUP($A101,'All ST-3 Rev and Exp'!$A:$F,5,FALSE))</f>
        <v>All Program Detail Areas</v>
      </c>
      <c r="F101" s="7" t="str">
        <f>IF(VLOOKUP($A101,'All ST-3 Rev and Exp'!$A:$F,6,FALSE)="","",VLOOKUP($A101,'All ST-3 Rev and Exp'!$A:$F,6,FALSE))</f>
        <v>Use BOCES Methodology (See Page 21)</v>
      </c>
    </row>
    <row r="102" spans="1:6" ht="63.75" x14ac:dyDescent="0.2">
      <c r="A102" s="7" t="s">
        <v>312</v>
      </c>
      <c r="B102" s="7" t="str">
        <f>IF(VLOOKUP($A102,'All ST-3 Rev and Exp'!$A:$F,2,FALSE)="","",VLOOKUP($A102,'All ST-3 Rev and Exp'!$A:$F,2,FALSE))</f>
        <v xml:space="preserve">Instruction - Administration and Improvement; Equipment </v>
      </c>
      <c r="C102" s="26" t="str">
        <f>IF(VLOOKUP($A102,'All ST-3 Rev and Exp'!$A:$F,3,FALSE)="","",VLOOKUP($A102,'All ST-3 Rev and Exp'!$A:$F,3,FALSE))</f>
        <v>Central and School</v>
      </c>
      <c r="D102" s="7" t="str">
        <f>IF(VLOOKUP($A102,'All ST-3 Rev and Exp'!$A:$F,4,FALSE)="","",VLOOKUP($A102,'All ST-3 Rev and Exp'!$A:$F,4,FALSE))</f>
        <v>B3 - Other School Administrative Costs
and/or
F3 - Other Central Administrative Costs</v>
      </c>
      <c r="E102" s="7" t="str">
        <f>IF(VLOOKUP($A102,'All ST-3 Rev and Exp'!$A:$F,5,FALSE)="","",VLOOKUP($A102,'All ST-3 Rev and Exp'!$A:$F,5,FALSE))</f>
        <v>All Program Detail Areas</v>
      </c>
      <c r="F102" s="7" t="str">
        <f>IF(VLOOKUP($A102,'All ST-3 Rev and Exp'!$A:$F,6,FALSE)="","",VLOOKUP($A102,'All ST-3 Rev and Exp'!$A:$F,6,FALSE))</f>
        <v/>
      </c>
    </row>
    <row r="103" spans="1:6" ht="63.75" x14ac:dyDescent="0.2">
      <c r="A103" s="7" t="s">
        <v>313</v>
      </c>
      <c r="B103" s="7" t="str">
        <f>IF(VLOOKUP($A103,'All ST-3 Rev and Exp'!$A:$F,2,FALSE)="","",VLOOKUP($A103,'All ST-3 Rev and Exp'!$A:$F,2,FALSE))</f>
        <v xml:space="preserve">Instruction - Administration and Improvement; Contractual and Other </v>
      </c>
      <c r="C103" s="26" t="str">
        <f>IF(VLOOKUP($A103,'All ST-3 Rev and Exp'!$A:$F,3,FALSE)="","",VLOOKUP($A103,'All ST-3 Rev and Exp'!$A:$F,3,FALSE))</f>
        <v>Central and School</v>
      </c>
      <c r="D103" s="7" t="str">
        <f>IF(VLOOKUP($A103,'All ST-3 Rev and Exp'!$A:$F,4,FALSE)="","",VLOOKUP($A103,'All ST-3 Rev and Exp'!$A:$F,4,FALSE))</f>
        <v>B3 - Other School Administrative Costs
and/or
F3 - Other Central Administrative Costs</v>
      </c>
      <c r="E103" s="7" t="str">
        <f>IF(VLOOKUP($A103,'All ST-3 Rev and Exp'!$A:$F,5,FALSE)="","",VLOOKUP($A103,'All ST-3 Rev and Exp'!$A:$F,5,FALSE))</f>
        <v>All Program Detail Areas</v>
      </c>
      <c r="F103" s="7" t="str">
        <f>IF(VLOOKUP($A103,'All ST-3 Rev and Exp'!$A:$F,6,FALSE)="","",VLOOKUP($A103,'All ST-3 Rev and Exp'!$A:$F,6,FALSE))</f>
        <v/>
      </c>
    </row>
    <row r="104" spans="1:6" ht="63.75" x14ac:dyDescent="0.2">
      <c r="A104" s="7" t="s">
        <v>314</v>
      </c>
      <c r="B104" s="7" t="str">
        <f>IF(VLOOKUP($A104,'All ST-3 Rev and Exp'!$A:$F,2,FALSE)="","",VLOOKUP($A104,'All ST-3 Rev and Exp'!$A:$F,2,FALSE))</f>
        <v xml:space="preserve">Instruction - Administration and Improvement; Materials and Supplies </v>
      </c>
      <c r="C104" s="26" t="str">
        <f>IF(VLOOKUP($A104,'All ST-3 Rev and Exp'!$A:$F,3,FALSE)="","",VLOOKUP($A104,'All ST-3 Rev and Exp'!$A:$F,3,FALSE))</f>
        <v>Central and School</v>
      </c>
      <c r="D104" s="7" t="str">
        <f>IF(VLOOKUP($A104,'All ST-3 Rev and Exp'!$A:$F,4,FALSE)="","",VLOOKUP($A104,'All ST-3 Rev and Exp'!$A:$F,4,FALSE))</f>
        <v>B3 - Other School Administrative Costs
and/or
F3 - Other Central Administrative Costs</v>
      </c>
      <c r="E104" s="7" t="str">
        <f>IF(VLOOKUP($A104,'All ST-3 Rev and Exp'!$A:$F,5,FALSE)="","",VLOOKUP($A104,'All ST-3 Rev and Exp'!$A:$F,5,FALSE))</f>
        <v>All Program Detail Areas</v>
      </c>
      <c r="F104" s="7" t="str">
        <f>IF(VLOOKUP($A104,'All ST-3 Rev and Exp'!$A:$F,6,FALSE)="","",VLOOKUP($A104,'All ST-3 Rev and Exp'!$A:$F,6,FALSE))</f>
        <v/>
      </c>
    </row>
    <row r="105" spans="1:6" ht="63.75" x14ac:dyDescent="0.2">
      <c r="A105" s="7" t="s">
        <v>315</v>
      </c>
      <c r="B105" s="7" t="str">
        <f>IF(VLOOKUP($A105,'All ST-3 Rev and Exp'!$A:$F,2,FALSE)="","",VLOOKUP($A105,'All ST-3 Rev and Exp'!$A:$F,2,FALSE))</f>
        <v xml:space="preserve">Instruction - Administration and Improvement; BOCES Services </v>
      </c>
      <c r="C105" s="26" t="str">
        <f>IF(VLOOKUP($A105,'All ST-3 Rev and Exp'!$A:$F,3,FALSE)="","",VLOOKUP($A105,'All ST-3 Rev and Exp'!$A:$F,3,FALSE))</f>
        <v>Central and School</v>
      </c>
      <c r="D105" s="7" t="str">
        <f>IF(VLOOKUP($A105,'All ST-3 Rev and Exp'!$A:$F,4,FALSE)="","",VLOOKUP($A105,'All ST-3 Rev and Exp'!$A:$F,4,FALSE))</f>
        <v>B3 - Other School Administrative Costs
and/or
F3 - Other Central Administrative Costs</v>
      </c>
      <c r="E105" s="7" t="str">
        <f>IF(VLOOKUP($A105,'All ST-3 Rev and Exp'!$A:$F,5,FALSE)="","",VLOOKUP($A105,'All ST-3 Rev and Exp'!$A:$F,5,FALSE))</f>
        <v>All Program Detail Areas</v>
      </c>
      <c r="F105" s="7" t="str">
        <f>IF(VLOOKUP($A105,'All ST-3 Rev and Exp'!$A:$F,6,FALSE)="","",VLOOKUP($A105,'All ST-3 Rev and Exp'!$A:$F,6,FALSE))</f>
        <v>Use BOCES Methodology (See Page 21)</v>
      </c>
    </row>
    <row r="106" spans="1:6" ht="20.25" x14ac:dyDescent="0.2">
      <c r="A106" s="38" t="s">
        <v>897</v>
      </c>
      <c r="B106" s="39"/>
      <c r="C106" s="39"/>
      <c r="D106" s="39"/>
      <c r="E106" s="39"/>
      <c r="F106" s="40"/>
    </row>
    <row r="107" spans="1:6" ht="18" x14ac:dyDescent="0.2">
      <c r="A107" s="41" t="s">
        <v>898</v>
      </c>
      <c r="B107" s="42"/>
      <c r="C107" s="42"/>
      <c r="D107" s="42"/>
      <c r="E107" s="42"/>
      <c r="F107" s="43"/>
    </row>
    <row r="108" spans="1:6" x14ac:dyDescent="0.2">
      <c r="A108" s="7" t="s">
        <v>148</v>
      </c>
      <c r="B108" s="7" t="str">
        <f>IF(VLOOKUP($A108,'All ST-3 Rev and Exp'!$A:$F,2,FALSE)="","",VLOOKUP($A108,'All ST-3 Rev and Exp'!$A:$F,2,FALSE))</f>
        <v xml:space="preserve">Instruction - Teaching; Noninstructional Salaries </v>
      </c>
      <c r="C108" s="26" t="str">
        <f>IF(VLOOKUP($A108,'All ST-3 Rev and Exp'!$A:$F,3,FALSE)="","",VLOOKUP($A108,'All ST-3 Rev and Exp'!$A:$F,3,FALSE))</f>
        <v>School</v>
      </c>
      <c r="D108" s="7" t="str">
        <f>IF(VLOOKUP($A108,'All ST-3 Rev and Exp'!$A:$F,4,FALSE)="","",VLOOKUP($A108,'All ST-3 Rev and Exp'!$A:$F,4,FALSE))</f>
        <v>C1 - All Other Salaries</v>
      </c>
      <c r="E108" s="26" t="str">
        <f>IF(VLOOKUP($A108,'All ST-3 Rev and Exp'!$A:$F,5,FALSE)="","",VLOOKUP($A108,'All ST-3 Rev and Exp'!$A:$F,5,FALSE))</f>
        <v>N/A</v>
      </c>
      <c r="F108" s="7" t="str">
        <f>IF(VLOOKUP($A108,'All ST-3 Rev and Exp'!$A:$F,6,FALSE)="","",VLOOKUP($A108,'All ST-3 Rev and Exp'!$A:$F,6,FALSE))</f>
        <v/>
      </c>
    </row>
    <row r="109" spans="1:6" ht="51" x14ac:dyDescent="0.2">
      <c r="A109" s="7" t="s">
        <v>156</v>
      </c>
      <c r="B109" s="7" t="str">
        <f>IF(VLOOKUP($A109,'All ST-3 Rev and Exp'!$A:$F,2,FALSE)="","",VLOOKUP($A109,'All ST-3 Rev and Exp'!$A:$F,2,FALSE))</f>
        <v xml:space="preserve">Instruction - Teaching; Noninstructional Salaries </v>
      </c>
      <c r="C109" s="26" t="str">
        <f>IF(VLOOKUP($A109,'All ST-3 Rev and Exp'!$A:$F,3,FALSE)="","",VLOOKUP($A109,'All ST-3 Rev and Exp'!$A:$F,3,FALSE))</f>
        <v>School and/or Exclusion</v>
      </c>
      <c r="D109" s="7" t="str">
        <f>IF(VLOOKUP($A109,'All ST-3 Rev and Exp'!$A:$F,4,FALSE)="","",VLOOKUP($A109,'All ST-3 Rev and Exp'!$A:$F,4,FALSE))</f>
        <v>C1 - All Other Salaries
and/or
Z5 - Other Exclusions</v>
      </c>
      <c r="E109" s="7" t="str">
        <f>IF(VLOOKUP($A109,'All ST-3 Rev and Exp'!$A:$F,5,FALSE)="","",VLOOKUP($A109,'All ST-3 Rev and Exp'!$A:$F,5,FALSE))</f>
        <v>School - Special Education or
Exclusion - Other</v>
      </c>
      <c r="F109" s="7" t="str">
        <f>IF(VLOOKUP($A109,'All ST-3 Rev and Exp'!$A:$F,6,FALSE)="","",VLOOKUP($A109,'All ST-3 Rev and Exp'!$A:$F,6,FALSE))</f>
        <v>Assign to School based on FTE; Exclude portion of salaries for teachers who provide services to nonpublic schools off-site</v>
      </c>
    </row>
    <row r="110" spans="1:6" x14ac:dyDescent="0.2">
      <c r="A110" s="7" t="s">
        <v>164</v>
      </c>
      <c r="B110" s="7" t="str">
        <f>IF(VLOOKUP($A110,'All ST-3 Rev and Exp'!$A:$F,2,FALSE)="","",VLOOKUP($A110,'All ST-3 Rev and Exp'!$A:$F,2,FALSE))</f>
        <v xml:space="preserve">Instruction - Teaching; Noninstructional Salaries </v>
      </c>
      <c r="C110" s="26" t="str">
        <f>IF(VLOOKUP($A110,'All ST-3 Rev and Exp'!$A:$F,3,FALSE)="","",VLOOKUP($A110,'All ST-3 Rev and Exp'!$A:$F,3,FALSE))</f>
        <v>School</v>
      </c>
      <c r="D110" s="7" t="str">
        <f>IF(VLOOKUP($A110,'All ST-3 Rev and Exp'!$A:$F,4,FALSE)="","",VLOOKUP($A110,'All ST-3 Rev and Exp'!$A:$F,4,FALSE))</f>
        <v>C1 - All Other Salaries</v>
      </c>
      <c r="E110" s="7" t="str">
        <f>IF(VLOOKUP($A110,'All ST-3 Rev and Exp'!$A:$F,5,FALSE)="","",VLOOKUP($A110,'All ST-3 Rev and Exp'!$A:$F,5,FALSE))</f>
        <v>School - Pupil Services</v>
      </c>
      <c r="F110" s="7" t="str">
        <f>IF(VLOOKUP($A110,'All ST-3 Rev and Exp'!$A:$F,6,FALSE)="","",VLOOKUP($A110,'All ST-3 Rev and Exp'!$A:$F,6,FALSE))</f>
        <v/>
      </c>
    </row>
    <row r="111" spans="1:6" x14ac:dyDescent="0.2">
      <c r="A111" s="7" t="s">
        <v>178</v>
      </c>
      <c r="B111" s="7" t="str">
        <f>IF(VLOOKUP($A111,'All ST-3 Rev and Exp'!$A:$F,2,FALSE)="","",VLOOKUP($A111,'All ST-3 Rev and Exp'!$A:$F,2,FALSE))</f>
        <v xml:space="preserve">Instruction - Instructional Media; Noninstructional Salaries </v>
      </c>
      <c r="C111" s="26" t="str">
        <f>IF(VLOOKUP($A111,'All ST-3 Rev and Exp'!$A:$F,3,FALSE)="","",VLOOKUP($A111,'All ST-3 Rev and Exp'!$A:$F,3,FALSE))</f>
        <v>School</v>
      </c>
      <c r="D111" s="7" t="str">
        <f>IF(VLOOKUP($A111,'All ST-3 Rev and Exp'!$A:$F,4,FALSE)="","",VLOOKUP($A111,'All ST-3 Rev and Exp'!$A:$F,4,FALSE))</f>
        <v>C1 - All Other Salaries</v>
      </c>
      <c r="E111" s="7" t="str">
        <f>IF(VLOOKUP($A111,'All ST-3 Rev and Exp'!$A:$F,5,FALSE)="","",VLOOKUP($A111,'All ST-3 Rev and Exp'!$A:$F,5,FALSE))</f>
        <v>Pupil Services</v>
      </c>
      <c r="F111" s="7" t="str">
        <f>IF(VLOOKUP($A111,'All ST-3 Rev and Exp'!$A:$F,6,FALSE)="","",VLOOKUP($A111,'All ST-3 Rev and Exp'!$A:$F,6,FALSE))</f>
        <v/>
      </c>
    </row>
    <row r="112" spans="1:6" ht="38.25" x14ac:dyDescent="0.2">
      <c r="A112" s="7" t="s">
        <v>342</v>
      </c>
      <c r="B112" s="7" t="str">
        <f>IF(VLOOKUP($A112,'All ST-3 Rev and Exp'!$A:$F,2,FALSE)="","",VLOOKUP($A112,'All ST-3 Rev and Exp'!$A:$F,2,FALSE))</f>
        <v xml:space="preserve">Instruction - Teaching; Noninstructional Salaries </v>
      </c>
      <c r="C112" s="26" t="str">
        <f>IF(VLOOKUP($A112,'All ST-3 Rev and Exp'!$A:$F,3,FALSE)="","",VLOOKUP($A112,'All ST-3 Rev and Exp'!$A:$F,3,FALSE))</f>
        <v>Central and School</v>
      </c>
      <c r="D112" s="7" t="str">
        <f>IF(VLOOKUP($A112,'All ST-3 Rev and Exp'!$A:$F,4,FALSE)="","",VLOOKUP($A112,'All ST-3 Rev and Exp'!$A:$F,4,FALSE))</f>
        <v>C1 - All Other Salaries
and/or
G1 - All Other Salaries</v>
      </c>
      <c r="E112" s="7" t="str">
        <f>IF(VLOOKUP($A112,'All ST-3 Rev and Exp'!$A:$F,5,FALSE)="","",VLOOKUP($A112,'All ST-3 Rev and Exp'!$A:$F,5,FALSE))</f>
        <v>All Program Detail Areas</v>
      </c>
      <c r="F112" s="7" t="str">
        <f>IF(VLOOKUP($A112,'All ST-3 Rev and Exp'!$A:$F,6,FALSE)="","",VLOOKUP($A112,'All ST-3 Rev and Exp'!$A:$F,6,FALSE))</f>
        <v/>
      </c>
    </row>
    <row r="113" spans="1:6" ht="38.25" x14ac:dyDescent="0.2">
      <c r="A113" s="7" t="s">
        <v>351</v>
      </c>
      <c r="B113" s="7" t="str">
        <f>IF(VLOOKUP($A113,'All ST-3 Rev and Exp'!$A:$F,2,FALSE)="","",VLOOKUP($A113,'All ST-3 Rev and Exp'!$A:$F,2,FALSE))</f>
        <v xml:space="preserve">Instruction - Teaching; Noninstructional Salaries </v>
      </c>
      <c r="C113" s="26" t="str">
        <f>IF(VLOOKUP($A113,'All ST-3 Rev and Exp'!$A:$F,3,FALSE)="","",VLOOKUP($A113,'All ST-3 Rev and Exp'!$A:$F,3,FALSE))</f>
        <v>Central and School and/or Exclusion</v>
      </c>
      <c r="D113" s="7" t="str">
        <f>IF(VLOOKUP($A113,'All ST-3 Rev and Exp'!$A:$F,4,FALSE)="","",VLOOKUP($A113,'All ST-3 Rev and Exp'!$A:$F,4,FALSE))</f>
        <v>C1/G1 - All Other Salaries
and/or
Z5 - Other Exclusions</v>
      </c>
      <c r="E113" s="7" t="str">
        <f>IF(VLOOKUP($A113,'All ST-3 Rev and Exp'!$A:$F,5,FALSE)="","",VLOOKUP($A113,'All ST-3 Rev and Exp'!$A:$F,5,FALSE))</f>
        <v>All Program Detail Areas</v>
      </c>
      <c r="F113" s="7" t="str">
        <f>IF(VLOOKUP($A113,'All ST-3 Rev and Exp'!$A:$F,6,FALSE)="","",VLOOKUP($A113,'All ST-3 Rev and Exp'!$A:$F,6,FALSE))</f>
        <v/>
      </c>
    </row>
    <row r="114" spans="1:6" ht="38.25" x14ac:dyDescent="0.2">
      <c r="A114" s="7" t="s">
        <v>416</v>
      </c>
      <c r="B114" s="7" t="str">
        <f>IF(VLOOKUP($A114,'All ST-3 Rev and Exp'!$A:$F,2,FALSE)="","",VLOOKUP($A114,'All ST-3 Rev and Exp'!$A:$F,2,FALSE))</f>
        <v xml:space="preserve">Instruction - Teaching; Noninstructional Salaries </v>
      </c>
      <c r="C114" s="26" t="str">
        <f>IF(VLOOKUP($A114,'All ST-3 Rev and Exp'!$A:$F,3,FALSE)="","",VLOOKUP($A114,'All ST-3 Rev and Exp'!$A:$F,3,FALSE))</f>
        <v>Central and School</v>
      </c>
      <c r="D114" s="7" t="str">
        <f>IF(VLOOKUP($A114,'All ST-3 Rev and Exp'!$A:$F,4,FALSE)="","",VLOOKUP($A114,'All ST-3 Rev and Exp'!$A:$F,4,FALSE))</f>
        <v>C1 - All Other Salaries
and/or
G1 - All Other Salaries</v>
      </c>
      <c r="E114" s="7" t="str">
        <f>IF(VLOOKUP($A114,'All ST-3 Rev and Exp'!$A:$F,5,FALSE)="","",VLOOKUP($A114,'All ST-3 Rev and Exp'!$A:$F,5,FALSE))</f>
        <v>Prekindergarten</v>
      </c>
      <c r="F114" s="7" t="str">
        <f>IF(VLOOKUP($A114,'All ST-3 Rev and Exp'!$A:$F,6,FALSE)="","",VLOOKUP($A114,'All ST-3 Rev and Exp'!$A:$F,6,FALSE))</f>
        <v/>
      </c>
    </row>
    <row r="115" spans="1:6" ht="38.25" x14ac:dyDescent="0.2">
      <c r="A115" s="7" t="s">
        <v>424</v>
      </c>
      <c r="B115" s="7" t="str">
        <f>IF(VLOOKUP($A115,'All ST-3 Rev and Exp'!$A:$F,2,FALSE)="","",VLOOKUP($A115,'All ST-3 Rev and Exp'!$A:$F,2,FALSE))</f>
        <v xml:space="preserve">Instruction - Instructional Media; Noninstructional Salaries </v>
      </c>
      <c r="C115" s="26" t="str">
        <f>IF(VLOOKUP($A115,'All ST-3 Rev and Exp'!$A:$F,3,FALSE)="","",VLOOKUP($A115,'All ST-3 Rev and Exp'!$A:$F,3,FALSE))</f>
        <v>Central and School</v>
      </c>
      <c r="D115" s="7" t="str">
        <f>IF(VLOOKUP($A115,'All ST-3 Rev and Exp'!$A:$F,4,FALSE)="","",VLOOKUP($A115,'All ST-3 Rev and Exp'!$A:$F,4,FALSE))</f>
        <v>C1 - All Other Salaries
and/or
G1 - All Other Salaries</v>
      </c>
      <c r="E115" s="7" t="str">
        <f>IF(VLOOKUP($A115,'All ST-3 Rev and Exp'!$A:$F,5,FALSE)="","",VLOOKUP($A115,'All ST-3 Rev and Exp'!$A:$F,5,FALSE))</f>
        <v>All Program Detail Areas</v>
      </c>
      <c r="F115" s="7" t="str">
        <f>IF(VLOOKUP($A115,'All ST-3 Rev and Exp'!$A:$F,6,FALSE)="","",VLOOKUP($A115,'All ST-3 Rev and Exp'!$A:$F,6,FALSE))</f>
        <v/>
      </c>
    </row>
    <row r="116" spans="1:6" ht="38.25" x14ac:dyDescent="0.2">
      <c r="A116" s="7" t="s">
        <v>440</v>
      </c>
      <c r="B116" s="7" t="str">
        <f>IF(VLOOKUP($A116,'All ST-3 Rev and Exp'!$A:$F,2,FALSE)="","",VLOOKUP($A116,'All ST-3 Rev and Exp'!$A:$F,2,FALSE))</f>
        <v xml:space="preserve">Instruction - Instructional Media; Noninstructional Salaries </v>
      </c>
      <c r="C116" s="26" t="str">
        <f>IF(VLOOKUP($A116,'All ST-3 Rev and Exp'!$A:$F,3,FALSE)="","",VLOOKUP($A116,'All ST-3 Rev and Exp'!$A:$F,3,FALSE))</f>
        <v>Central and School</v>
      </c>
      <c r="D116" s="7" t="str">
        <f>IF(VLOOKUP($A116,'All ST-3 Rev and Exp'!$A:$F,4,FALSE)="","",VLOOKUP($A116,'All ST-3 Rev and Exp'!$A:$F,4,FALSE))</f>
        <v>C1 - All Other Salaries
and/or
G1 - All Other Salaries</v>
      </c>
      <c r="E116" s="7" t="str">
        <f>IF(VLOOKUP($A116,'All ST-3 Rev and Exp'!$A:$F,5,FALSE)="","",VLOOKUP($A116,'All ST-3 Rev and Exp'!$A:$F,5,FALSE))</f>
        <v>All Program Detail Areas</v>
      </c>
      <c r="F116" s="7" t="str">
        <f>IF(VLOOKUP($A116,'All ST-3 Rev and Exp'!$A:$F,6,FALSE)="","",VLOOKUP($A116,'All ST-3 Rev and Exp'!$A:$F,6,FALSE))</f>
        <v/>
      </c>
    </row>
    <row r="117" spans="1:6" ht="38.25" x14ac:dyDescent="0.2">
      <c r="A117" s="7" t="s">
        <v>448</v>
      </c>
      <c r="B117" s="7" t="str">
        <f>IF(VLOOKUP($A117,'All ST-3 Rev and Exp'!$A:$F,2,FALSE)="","",VLOOKUP($A117,'All ST-3 Rev and Exp'!$A:$F,2,FALSE))</f>
        <v xml:space="preserve">Instruction - Pupil Services; Noninstructional Salaries </v>
      </c>
      <c r="C117" s="26" t="str">
        <f>IF(VLOOKUP($A117,'All ST-3 Rev and Exp'!$A:$F,3,FALSE)="","",VLOOKUP($A117,'All ST-3 Rev and Exp'!$A:$F,3,FALSE))</f>
        <v>Central and School</v>
      </c>
      <c r="D117" s="7" t="str">
        <f>IF(VLOOKUP($A117,'All ST-3 Rev and Exp'!$A:$F,4,FALSE)="","",VLOOKUP($A117,'All ST-3 Rev and Exp'!$A:$F,4,FALSE))</f>
        <v>C1 - All Other Salaries
and/or
G1 - All Other Salaries</v>
      </c>
      <c r="E117" s="7" t="str">
        <f>IF(VLOOKUP($A117,'All ST-3 Rev and Exp'!$A:$F,5,FALSE)="","",VLOOKUP($A117,'All ST-3 Rev and Exp'!$A:$F,5,FALSE))</f>
        <v>All Program Detail Areas</v>
      </c>
      <c r="F117" s="7" t="str">
        <f>IF(VLOOKUP($A117,'All ST-3 Rev and Exp'!$A:$F,6,FALSE)="","",VLOOKUP($A117,'All ST-3 Rev and Exp'!$A:$F,6,FALSE))</f>
        <v/>
      </c>
    </row>
    <row r="118" spans="1:6" ht="38.25" x14ac:dyDescent="0.2">
      <c r="A118" s="7" t="s">
        <v>456</v>
      </c>
      <c r="B118" s="7" t="str">
        <f>IF(VLOOKUP($A118,'All ST-3 Rev and Exp'!$A:$F,2,FALSE)="","",VLOOKUP($A118,'All ST-3 Rev and Exp'!$A:$F,2,FALSE))</f>
        <v xml:space="preserve">Instruction - Pupil Services; Noninstructional Salaries </v>
      </c>
      <c r="C118" s="26" t="str">
        <f>IF(VLOOKUP($A118,'All ST-3 Rev and Exp'!$A:$F,3,FALSE)="","",VLOOKUP($A118,'All ST-3 Rev and Exp'!$A:$F,3,FALSE))</f>
        <v>Central and School</v>
      </c>
      <c r="D118" s="7" t="str">
        <f>IF(VLOOKUP($A118,'All ST-3 Rev and Exp'!$A:$F,4,FALSE)="","",VLOOKUP($A118,'All ST-3 Rev and Exp'!$A:$F,4,FALSE))</f>
        <v>C1 - All Other Salaries
and/or
G1 - All Other Salaries</v>
      </c>
      <c r="E118" s="7" t="str">
        <f>IF(VLOOKUP($A118,'All ST-3 Rev and Exp'!$A:$F,5,FALSE)="","",VLOOKUP($A118,'All ST-3 Rev and Exp'!$A:$F,5,FALSE))</f>
        <v>All Program Detail Areas</v>
      </c>
      <c r="F118" s="7" t="str">
        <f>IF(VLOOKUP($A118,'All ST-3 Rev and Exp'!$A:$F,6,FALSE)="","",VLOOKUP($A118,'All ST-3 Rev and Exp'!$A:$F,6,FALSE))</f>
        <v/>
      </c>
    </row>
    <row r="119" spans="1:6" ht="38.25" x14ac:dyDescent="0.2">
      <c r="A119" s="7" t="s">
        <v>464</v>
      </c>
      <c r="B119" s="7" t="str">
        <f>IF(VLOOKUP($A119,'All ST-3 Rev and Exp'!$A:$F,2,FALSE)="","",VLOOKUP($A119,'All ST-3 Rev and Exp'!$A:$F,2,FALSE))</f>
        <v xml:space="preserve">Instruction - Pupil Services; Noninstructional Salaries </v>
      </c>
      <c r="C119" s="26" t="str">
        <f>IF(VLOOKUP($A119,'All ST-3 Rev and Exp'!$A:$F,3,FALSE)="","",VLOOKUP($A119,'All ST-3 Rev and Exp'!$A:$F,3,FALSE))</f>
        <v>Central and School</v>
      </c>
      <c r="D119" s="7" t="str">
        <f>IF(VLOOKUP($A119,'All ST-3 Rev and Exp'!$A:$F,4,FALSE)="","",VLOOKUP($A119,'All ST-3 Rev and Exp'!$A:$F,4,FALSE))</f>
        <v>C1 - All Other Salaries
and/or
G1 - All Other Salaries</v>
      </c>
      <c r="E119" s="7" t="str">
        <f>IF(VLOOKUP($A119,'All ST-3 Rev and Exp'!$A:$F,5,FALSE)="","",VLOOKUP($A119,'All ST-3 Rev and Exp'!$A:$F,5,FALSE))</f>
        <v>All Program Detail Areas</v>
      </c>
      <c r="F119" s="7" t="str">
        <f>IF(VLOOKUP($A119,'All ST-3 Rev and Exp'!$A:$F,6,FALSE)="","",VLOOKUP($A119,'All ST-3 Rev and Exp'!$A:$F,6,FALSE))</f>
        <v/>
      </c>
    </row>
    <row r="120" spans="1:6" ht="38.25" x14ac:dyDescent="0.2">
      <c r="A120" s="7" t="s">
        <v>472</v>
      </c>
      <c r="B120" s="7" t="str">
        <f>IF(VLOOKUP($A120,'All ST-3 Rev and Exp'!$A:$F,2,FALSE)="","",VLOOKUP($A120,'All ST-3 Rev and Exp'!$A:$F,2,FALSE))</f>
        <v xml:space="preserve">Instruction - Pupil Services; Noninstructional Salaries </v>
      </c>
      <c r="C120" s="26" t="str">
        <f>IF(VLOOKUP($A120,'All ST-3 Rev and Exp'!$A:$F,3,FALSE)="","",VLOOKUP($A120,'All ST-3 Rev and Exp'!$A:$F,3,FALSE))</f>
        <v>Central and School</v>
      </c>
      <c r="D120" s="7" t="str">
        <f>IF(VLOOKUP($A120,'All ST-3 Rev and Exp'!$A:$F,4,FALSE)="","",VLOOKUP($A120,'All ST-3 Rev and Exp'!$A:$F,4,FALSE))</f>
        <v>C1 - All Other Salaries
and/or
G1 - All Other Salaries</v>
      </c>
      <c r="E120" s="7" t="str">
        <f>IF(VLOOKUP($A120,'All ST-3 Rev and Exp'!$A:$F,5,FALSE)="","",VLOOKUP($A120,'All ST-3 Rev and Exp'!$A:$F,5,FALSE))</f>
        <v>All Program Detail Areas</v>
      </c>
      <c r="F120" s="7" t="str">
        <f>IF(VLOOKUP($A120,'All ST-3 Rev and Exp'!$A:$F,6,FALSE)="","",VLOOKUP($A120,'All ST-3 Rev and Exp'!$A:$F,6,FALSE))</f>
        <v/>
      </c>
    </row>
    <row r="121" spans="1:6" ht="38.25" x14ac:dyDescent="0.2">
      <c r="A121" s="7" t="s">
        <v>480</v>
      </c>
      <c r="B121" s="7" t="str">
        <f>IF(VLOOKUP($A121,'All ST-3 Rev and Exp'!$A:$F,2,FALSE)="","",VLOOKUP($A121,'All ST-3 Rev and Exp'!$A:$F,2,FALSE))</f>
        <v xml:space="preserve">Instruction - Pupil Services; Noninstructional Salaries </v>
      </c>
      <c r="C121" s="26" t="str">
        <f>IF(VLOOKUP($A121,'All ST-3 Rev and Exp'!$A:$F,3,FALSE)="","",VLOOKUP($A121,'All ST-3 Rev and Exp'!$A:$F,3,FALSE))</f>
        <v>Central and School</v>
      </c>
      <c r="D121" s="7" t="str">
        <f>IF(VLOOKUP($A121,'All ST-3 Rev and Exp'!$A:$F,4,FALSE)="","",VLOOKUP($A121,'All ST-3 Rev and Exp'!$A:$F,4,FALSE))</f>
        <v>C1 - All Other Salaries
and/or
G1 - All Other Salaries</v>
      </c>
      <c r="E121" s="7" t="str">
        <f>IF(VLOOKUP($A121,'All ST-3 Rev and Exp'!$A:$F,5,FALSE)="","",VLOOKUP($A121,'All ST-3 Rev and Exp'!$A:$F,5,FALSE))</f>
        <v>All Program Detail Areas</v>
      </c>
      <c r="F121" s="7" t="str">
        <f>IF(VLOOKUP($A121,'All ST-3 Rev and Exp'!$A:$F,6,FALSE)="","",VLOOKUP($A121,'All ST-3 Rev and Exp'!$A:$F,6,FALSE))</f>
        <v/>
      </c>
    </row>
    <row r="122" spans="1:6" ht="38.25" x14ac:dyDescent="0.2">
      <c r="A122" s="7" t="s">
        <v>488</v>
      </c>
      <c r="B122" s="7" t="str">
        <f>IF(VLOOKUP($A122,'All ST-3 Rev and Exp'!$A:$F,2,FALSE)="","",VLOOKUP($A122,'All ST-3 Rev and Exp'!$A:$F,2,FALSE))</f>
        <v xml:space="preserve">Instruction - Pupil Services; Noninstructional Salaries </v>
      </c>
      <c r="C122" s="26" t="str">
        <f>IF(VLOOKUP($A122,'All ST-3 Rev and Exp'!$A:$F,3,FALSE)="","",VLOOKUP($A122,'All ST-3 Rev and Exp'!$A:$F,3,FALSE))</f>
        <v>Central and School</v>
      </c>
      <c r="D122" s="7" t="str">
        <f>IF(VLOOKUP($A122,'All ST-3 Rev and Exp'!$A:$F,4,FALSE)="","",VLOOKUP($A122,'All ST-3 Rev and Exp'!$A:$F,4,FALSE))</f>
        <v>C1 - All Other Salaries
and/or
G1 - All Other Salaries</v>
      </c>
      <c r="E122" s="7" t="str">
        <f>IF(VLOOKUP($A122,'All ST-3 Rev and Exp'!$A:$F,5,FALSE)="","",VLOOKUP($A122,'All ST-3 Rev and Exp'!$A:$F,5,FALSE))</f>
        <v>All Program Detail Areas</v>
      </c>
      <c r="F122" s="7" t="str">
        <f>IF(VLOOKUP($A122,'All ST-3 Rev and Exp'!$A:$F,6,FALSE)="","",VLOOKUP($A122,'All ST-3 Rev and Exp'!$A:$F,6,FALSE))</f>
        <v/>
      </c>
    </row>
    <row r="123" spans="1:6" ht="18" x14ac:dyDescent="0.2">
      <c r="A123" s="41" t="s">
        <v>899</v>
      </c>
      <c r="B123" s="42"/>
      <c r="C123" s="42"/>
      <c r="D123" s="42"/>
      <c r="E123" s="42"/>
      <c r="F123" s="43"/>
    </row>
    <row r="124" spans="1:6" ht="114.75" x14ac:dyDescent="0.2">
      <c r="A124" s="18" t="s">
        <v>851</v>
      </c>
      <c r="B124" s="12" t="str">
        <f>IF(VLOOKUP($A124,'All ST-3 Rev and Exp'!$A:$F,2,FALSE)="","",VLOOKUP($A124,'All ST-3 Rev and Exp'!$A:$F,2,FALSE))</f>
        <v xml:space="preserve">Undistributed Expenditures - Employee Benefits; Total Employee Benefits </v>
      </c>
      <c r="C124" s="13" t="str">
        <f>IF(VLOOKUP($A124,'All ST-3 Rev and Exp'!$A:$F,3,FALSE)="","",VLOOKUP($A124,'All ST-3 Rev and Exp'!$A:$F,3,FALSE))</f>
        <v>Central and School</v>
      </c>
      <c r="D124" s="18" t="str">
        <f>IF(VLOOKUP($A124,'All ST-3 Rev and Exp'!$A:$F,4,FALSE)="","",VLOOKUP($A124,'All ST-3 Rev and Exp'!$A:$F,4,FALSE))</f>
        <v>A3 - Instructional Benefits and
B2 - School Administrative Benefits and 
C2 - All Other Benefits and
E3 - Other Instructional Benefits and 
F2 - Central Administrative Benefits and
G2 - All Other Benefits</v>
      </c>
      <c r="E124" s="13" t="str">
        <f>IF(VLOOKUP($A124,'All ST-3 Rev and Exp'!$A:$F,5,FALSE)="","",VLOOKUP($A124,'All ST-3 Rev and Exp'!$A:$F,5,FALSE))</f>
        <v>All Program Detail Areas</v>
      </c>
      <c r="F124" s="18" t="str">
        <f>IF(VLOOKUP($A124,'All ST-3 Rev and Exp'!$A:$F,6,FALSE)="","",VLOOKUP($A124,'All ST-3 Rev and Exp'!$A:$F,6,FALSE))</f>
        <v>Use Fringe Allocation Methodology (See Pages 9 and 19)</v>
      </c>
    </row>
    <row r="125" spans="1:6" ht="18" x14ac:dyDescent="0.2">
      <c r="A125" s="41" t="s">
        <v>900</v>
      </c>
      <c r="B125" s="42"/>
      <c r="C125" s="42"/>
      <c r="D125" s="42"/>
      <c r="E125" s="42"/>
      <c r="F125" s="43"/>
    </row>
    <row r="126" spans="1:6" ht="25.5" x14ac:dyDescent="0.2">
      <c r="A126" s="7" t="s">
        <v>149</v>
      </c>
      <c r="B126" s="7" t="str">
        <f>IF(VLOOKUP($A126,'All ST-3 Rev and Exp'!$A:$F,2,FALSE)="","",VLOOKUP($A126,'All ST-3 Rev and Exp'!$A:$F,2,FALSE))</f>
        <v xml:space="preserve">Instruction - Teaching; Equipment </v>
      </c>
      <c r="C126" s="26" t="str">
        <f>IF(VLOOKUP($A126,'All ST-3 Rev and Exp'!$A:$F,3,FALSE)="","",VLOOKUP($A126,'All ST-3 Rev and Exp'!$A:$F,3,FALSE))</f>
        <v>School</v>
      </c>
      <c r="D126" s="7" t="str">
        <f>IF(VLOOKUP($A126,'All ST-3 Rev and Exp'!$A:$F,4,FALSE)="","",VLOOKUP($A126,'All ST-3 Rev and Exp'!$A:$F,4,FALSE))</f>
        <v>C3 - All Other Non-personnel Costs</v>
      </c>
      <c r="E126" s="26" t="str">
        <f>IF(VLOOKUP($A126,'All ST-3 Rev and Exp'!$A:$F,5,FALSE)="","",VLOOKUP($A126,'All ST-3 Rev and Exp'!$A:$F,5,FALSE))</f>
        <v>N/A</v>
      </c>
      <c r="F126" s="7" t="str">
        <f>IF(VLOOKUP($A126,'All ST-3 Rev and Exp'!$A:$F,6,FALSE)="","",VLOOKUP($A126,'All ST-3 Rev and Exp'!$A:$F,6,FALSE))</f>
        <v/>
      </c>
    </row>
    <row r="127" spans="1:6" ht="25.5" x14ac:dyDescent="0.2">
      <c r="A127" s="7" t="s">
        <v>150</v>
      </c>
      <c r="B127" s="7" t="str">
        <f>IF(VLOOKUP($A127,'All ST-3 Rev and Exp'!$A:$F,2,FALSE)="","",VLOOKUP($A127,'All ST-3 Rev and Exp'!$A:$F,2,FALSE))</f>
        <v xml:space="preserve">Instruction - Teaching; Contractual and Other </v>
      </c>
      <c r="C127" s="26" t="str">
        <f>IF(VLOOKUP($A127,'All ST-3 Rev and Exp'!$A:$F,3,FALSE)="","",VLOOKUP($A127,'All ST-3 Rev and Exp'!$A:$F,3,FALSE))</f>
        <v>School</v>
      </c>
      <c r="D127" s="7" t="str">
        <f>IF(VLOOKUP($A127,'All ST-3 Rev and Exp'!$A:$F,4,FALSE)="","",VLOOKUP($A127,'All ST-3 Rev and Exp'!$A:$F,4,FALSE))</f>
        <v>C3 - All Other Non-personnel Costs</v>
      </c>
      <c r="E127" s="26" t="str">
        <f>IF(VLOOKUP($A127,'All ST-3 Rev and Exp'!$A:$F,5,FALSE)="","",VLOOKUP($A127,'All ST-3 Rev and Exp'!$A:$F,5,FALSE))</f>
        <v>N/A</v>
      </c>
      <c r="F127" s="7" t="str">
        <f>IF(VLOOKUP($A127,'All ST-3 Rev and Exp'!$A:$F,6,FALSE)="","",VLOOKUP($A127,'All ST-3 Rev and Exp'!$A:$F,6,FALSE))</f>
        <v/>
      </c>
    </row>
    <row r="128" spans="1:6" ht="25.5" x14ac:dyDescent="0.2">
      <c r="A128" s="7" t="s">
        <v>151</v>
      </c>
      <c r="B128" s="7" t="str">
        <f>IF(VLOOKUP($A128,'All ST-3 Rev and Exp'!$A:$F,2,FALSE)="","",VLOOKUP($A128,'All ST-3 Rev and Exp'!$A:$F,2,FALSE))</f>
        <v xml:space="preserve">Instruction - Teaching; Materials and Supplies </v>
      </c>
      <c r="C128" s="26" t="str">
        <f>IF(VLOOKUP($A128,'All ST-3 Rev and Exp'!$A:$F,3,FALSE)="","",VLOOKUP($A128,'All ST-3 Rev and Exp'!$A:$F,3,FALSE))</f>
        <v>School</v>
      </c>
      <c r="D128" s="7" t="str">
        <f>IF(VLOOKUP($A128,'All ST-3 Rev and Exp'!$A:$F,4,FALSE)="","",VLOOKUP($A128,'All ST-3 Rev and Exp'!$A:$F,4,FALSE))</f>
        <v>C3 - All Other Non-personnel Costs</v>
      </c>
      <c r="E128" s="26" t="str">
        <f>IF(VLOOKUP($A128,'All ST-3 Rev and Exp'!$A:$F,5,FALSE)="","",VLOOKUP($A128,'All ST-3 Rev and Exp'!$A:$F,5,FALSE))</f>
        <v>N/A</v>
      </c>
      <c r="F128" s="7" t="str">
        <f>IF(VLOOKUP($A128,'All ST-3 Rev and Exp'!$A:$F,6,FALSE)="","",VLOOKUP($A128,'All ST-3 Rev and Exp'!$A:$F,6,FALSE))</f>
        <v/>
      </c>
    </row>
    <row r="129" spans="1:6" ht="38.25" x14ac:dyDescent="0.2">
      <c r="A129" s="7" t="s">
        <v>153</v>
      </c>
      <c r="B129" s="7" t="str">
        <f>IF(VLOOKUP($A129,'All ST-3 Rev and Exp'!$A:$F,2,FALSE)="","",VLOOKUP($A129,'All ST-3 Rev and Exp'!$A:$F,2,FALSE))</f>
        <v xml:space="preserve">Instruction - Teaching; Textbooks </v>
      </c>
      <c r="C129" s="26" t="str">
        <f>IF(VLOOKUP($A129,'All ST-3 Rev and Exp'!$A:$F,3,FALSE)="","",VLOOKUP($A129,'All ST-3 Rev and Exp'!$A:$F,3,FALSE))</f>
        <v>School</v>
      </c>
      <c r="D129" s="7" t="str">
        <f>IF(VLOOKUP($A129,'All ST-3 Rev and Exp'!$A:$F,4,FALSE)="","",VLOOKUP($A129,'All ST-3 Rev and Exp'!$A:$F,4,FALSE))</f>
        <v>C3 - All Other Non-personnel Costs</v>
      </c>
      <c r="E129" s="7" t="str">
        <f>IF(VLOOKUP($A129,'All ST-3 Rev and Exp'!$A:$F,5,FALSE)="","",VLOOKUP($A129,'All ST-3 Rev and Exp'!$A:$F,5,FALSE))</f>
        <v xml:space="preserve">School - Special Education or 
School - ELL Services, as appropriate </v>
      </c>
      <c r="F129" s="7" t="str">
        <f>IF(VLOOKUP($A129,'All ST-3 Rev and Exp'!$A:$F,6,FALSE)="","",VLOOKUP($A129,'All ST-3 Rev and Exp'!$A:$F,6,FALSE))</f>
        <v/>
      </c>
    </row>
    <row r="130" spans="1:6" ht="51" x14ac:dyDescent="0.2">
      <c r="A130" s="7" t="s">
        <v>157</v>
      </c>
      <c r="B130" s="7" t="str">
        <f>IF(VLOOKUP($A130,'All ST-3 Rev and Exp'!$A:$F,2,FALSE)="","",VLOOKUP($A130,'All ST-3 Rev and Exp'!$A:$F,2,FALSE))</f>
        <v xml:space="preserve">Instruction - Teaching; Equipment </v>
      </c>
      <c r="C130" s="26" t="str">
        <f>IF(VLOOKUP($A130,'All ST-3 Rev and Exp'!$A:$F,3,FALSE)="","",VLOOKUP($A130,'All ST-3 Rev and Exp'!$A:$F,3,FALSE))</f>
        <v>School and/or Exclusion</v>
      </c>
      <c r="D130" s="7" t="str">
        <f>IF(VLOOKUP($A130,'All ST-3 Rev and Exp'!$A:$F,4,FALSE)="","",VLOOKUP($A130,'All ST-3 Rev and Exp'!$A:$F,4,FALSE))</f>
        <v>C3 - All Other Non-personnel Costs
and/or
Z5 - Other Exclusions</v>
      </c>
      <c r="E130" s="7" t="str">
        <f>IF(VLOOKUP($A130,'All ST-3 Rev and Exp'!$A:$F,5,FALSE)="","",VLOOKUP($A130,'All ST-3 Rev and Exp'!$A:$F,5,FALSE))</f>
        <v>School - Special Education or
Exclusion - Other</v>
      </c>
      <c r="F130" s="7" t="str">
        <f>IF(VLOOKUP($A130,'All ST-3 Rev and Exp'!$A:$F,6,FALSE)="","",VLOOKUP($A130,'All ST-3 Rev and Exp'!$A:$F,6,FALSE))</f>
        <v>Assign to School based on FTE; Exclude portion of salaries for teachers who provide services to nonpublic schools off-site</v>
      </c>
    </row>
    <row r="131" spans="1:6" ht="51" x14ac:dyDescent="0.2">
      <c r="A131" s="7" t="s">
        <v>158</v>
      </c>
      <c r="B131" s="7" t="str">
        <f>IF(VLOOKUP($A131,'All ST-3 Rev and Exp'!$A:$F,2,FALSE)="","",VLOOKUP($A131,'All ST-3 Rev and Exp'!$A:$F,2,FALSE))</f>
        <v xml:space="preserve">Instruction - Teaching; Contractual and Other </v>
      </c>
      <c r="C131" s="26" t="str">
        <f>IF(VLOOKUP($A131,'All ST-3 Rev and Exp'!$A:$F,3,FALSE)="","",VLOOKUP($A131,'All ST-3 Rev and Exp'!$A:$F,3,FALSE))</f>
        <v>School and/or Exclusion</v>
      </c>
      <c r="D131" s="7" t="str">
        <f>IF(VLOOKUP($A131,'All ST-3 Rev and Exp'!$A:$F,4,FALSE)="","",VLOOKUP($A131,'All ST-3 Rev and Exp'!$A:$F,4,FALSE))</f>
        <v>C3 - All Other Non-personnel Costs
and/or
Z5 - Other Exclusions</v>
      </c>
      <c r="E131" s="7" t="str">
        <f>IF(VLOOKUP($A131,'All ST-3 Rev and Exp'!$A:$F,5,FALSE)="","",VLOOKUP($A131,'All ST-3 Rev and Exp'!$A:$F,5,FALSE))</f>
        <v>School - Special Education or
Exclusion - Other</v>
      </c>
      <c r="F131" s="7" t="str">
        <f>IF(VLOOKUP($A131,'All ST-3 Rev and Exp'!$A:$F,6,FALSE)="","",VLOOKUP($A131,'All ST-3 Rev and Exp'!$A:$F,6,FALSE))</f>
        <v>Assign to School based on FTE; Exclude portion of salaries for teachers who provide services to nonpublic schools off-site</v>
      </c>
    </row>
    <row r="132" spans="1:6" ht="51" x14ac:dyDescent="0.2">
      <c r="A132" s="7" t="s">
        <v>159</v>
      </c>
      <c r="B132" s="7" t="str">
        <f>IF(VLOOKUP($A132,'All ST-3 Rev and Exp'!$A:$F,2,FALSE)="","",VLOOKUP($A132,'All ST-3 Rev and Exp'!$A:$F,2,FALSE))</f>
        <v xml:space="preserve">Instruction - Teaching; Materials and Supplies </v>
      </c>
      <c r="C132" s="26" t="str">
        <f>IF(VLOOKUP($A132,'All ST-3 Rev and Exp'!$A:$F,3,FALSE)="","",VLOOKUP($A132,'All ST-3 Rev and Exp'!$A:$F,3,FALSE))</f>
        <v>School and/or Exclusion</v>
      </c>
      <c r="D132" s="7" t="str">
        <f>IF(VLOOKUP($A132,'All ST-3 Rev and Exp'!$A:$F,4,FALSE)="","",VLOOKUP($A132,'All ST-3 Rev and Exp'!$A:$F,4,FALSE))</f>
        <v>C3 - All Other Non-personnel Costs
and/or
Z5 - Other Exclusions</v>
      </c>
      <c r="E132" s="7" t="str">
        <f>IF(VLOOKUP($A132,'All ST-3 Rev and Exp'!$A:$F,5,FALSE)="","",VLOOKUP($A132,'All ST-3 Rev and Exp'!$A:$F,5,FALSE))</f>
        <v>School - Special Education or
Exclusion - Other</v>
      </c>
      <c r="F132" s="7" t="str">
        <f>IF(VLOOKUP($A132,'All ST-3 Rev and Exp'!$A:$F,6,FALSE)="","",VLOOKUP($A132,'All ST-3 Rev and Exp'!$A:$F,6,FALSE))</f>
        <v>Assign to School based on FTE; Exclude portion of salaries for teachers who provide services to nonpublic schools off-site</v>
      </c>
    </row>
    <row r="133" spans="1:6" ht="51" x14ac:dyDescent="0.2">
      <c r="A133" s="7" t="s">
        <v>161</v>
      </c>
      <c r="B133" s="7" t="str">
        <f>IF(VLOOKUP($A133,'All ST-3 Rev and Exp'!$A:$F,2,FALSE)="","",VLOOKUP($A133,'All ST-3 Rev and Exp'!$A:$F,2,FALSE))</f>
        <v xml:space="preserve">Instruction - Teaching; Textbooks </v>
      </c>
      <c r="C133" s="26" t="str">
        <f>IF(VLOOKUP($A133,'All ST-3 Rev and Exp'!$A:$F,3,FALSE)="","",VLOOKUP($A133,'All ST-3 Rev and Exp'!$A:$F,3,FALSE))</f>
        <v>School and/or Exclusion</v>
      </c>
      <c r="D133" s="7" t="str">
        <f>IF(VLOOKUP($A133,'All ST-3 Rev and Exp'!$A:$F,4,FALSE)="","",VLOOKUP($A133,'All ST-3 Rev and Exp'!$A:$F,4,FALSE))</f>
        <v>C3 - All Other Non-personnel Costs
and/or
Z5 - Other Exclusions</v>
      </c>
      <c r="E133" s="7" t="str">
        <f>IF(VLOOKUP($A133,'All ST-3 Rev and Exp'!$A:$F,5,FALSE)="","",VLOOKUP($A133,'All ST-3 Rev and Exp'!$A:$F,5,FALSE))</f>
        <v>School - Special Education or
Exclusion - Other</v>
      </c>
      <c r="F133" s="7" t="str">
        <f>IF(VLOOKUP($A133,'All ST-3 Rev and Exp'!$A:$F,6,FALSE)="","",VLOOKUP($A133,'All ST-3 Rev and Exp'!$A:$F,6,FALSE))</f>
        <v/>
      </c>
    </row>
    <row r="134" spans="1:6" ht="51" x14ac:dyDescent="0.2">
      <c r="A134" s="7" t="s">
        <v>162</v>
      </c>
      <c r="B134" s="7" t="str">
        <f>IF(VLOOKUP($A134,'All ST-3 Rev and Exp'!$A:$F,2,FALSE)="","",VLOOKUP($A134,'All ST-3 Rev and Exp'!$A:$F,2,FALSE))</f>
        <v xml:space="preserve">Instruction - Teaching; BOCES Services </v>
      </c>
      <c r="C134" s="26" t="str">
        <f>IF(VLOOKUP($A134,'All ST-3 Rev and Exp'!$A:$F,3,FALSE)="","",VLOOKUP($A134,'All ST-3 Rev and Exp'!$A:$F,3,FALSE))</f>
        <v>School and/or Exclusion</v>
      </c>
      <c r="D134" s="7" t="str">
        <f>IF(VLOOKUP($A134,'All ST-3 Rev and Exp'!$A:$F,4,FALSE)="","",VLOOKUP($A134,'All ST-3 Rev and Exp'!$A:$F,4,FALSE))</f>
        <v>C3 - All Other Non-personnel Costs
and/or
Z5 - Other Exclusions</v>
      </c>
      <c r="E134" s="7" t="str">
        <f>IF(VLOOKUP($A134,'All ST-3 Rev and Exp'!$A:$F,5,FALSE)="","",VLOOKUP($A134,'All ST-3 Rev and Exp'!$A:$F,5,FALSE))</f>
        <v>School - BOCES Services or
Exclusion - Other</v>
      </c>
      <c r="F134" s="7" t="str">
        <f>IF(VLOOKUP($A134,'All ST-3 Rev and Exp'!$A:$F,6,FALSE)="","",VLOOKUP($A134,'All ST-3 Rev and Exp'!$A:$F,6,FALSE))</f>
        <v>Use BOCES Methodology (See Page 21)</v>
      </c>
    </row>
    <row r="135" spans="1:6" ht="25.5" x14ac:dyDescent="0.2">
      <c r="A135" s="7" t="s">
        <v>165</v>
      </c>
      <c r="B135" s="7" t="str">
        <f>IF(VLOOKUP($A135,'All ST-3 Rev and Exp'!$A:$F,2,FALSE)="","",VLOOKUP($A135,'All ST-3 Rev and Exp'!$A:$F,2,FALSE))</f>
        <v xml:space="preserve">Instruction - Teaching; Equipment </v>
      </c>
      <c r="C135" s="26" t="str">
        <f>IF(VLOOKUP($A135,'All ST-3 Rev and Exp'!$A:$F,3,FALSE)="","",VLOOKUP($A135,'All ST-3 Rev and Exp'!$A:$F,3,FALSE))</f>
        <v>School</v>
      </c>
      <c r="D135" s="7" t="str">
        <f>IF(VLOOKUP($A135,'All ST-3 Rev and Exp'!$A:$F,4,FALSE)="","",VLOOKUP($A135,'All ST-3 Rev and Exp'!$A:$F,4,FALSE))</f>
        <v>C3 - All Other Non-personnel Costs</v>
      </c>
      <c r="E135" s="7" t="str">
        <f>IF(VLOOKUP($A135,'All ST-3 Rev and Exp'!$A:$F,5,FALSE)="","",VLOOKUP($A135,'All ST-3 Rev and Exp'!$A:$F,5,FALSE))</f>
        <v>School - Pupil Services</v>
      </c>
      <c r="F135" s="7" t="str">
        <f>IF(VLOOKUP($A135,'All ST-3 Rev and Exp'!$A:$F,6,FALSE)="","",VLOOKUP($A135,'All ST-3 Rev and Exp'!$A:$F,6,FALSE))</f>
        <v/>
      </c>
    </row>
    <row r="136" spans="1:6" ht="25.5" x14ac:dyDescent="0.2">
      <c r="A136" s="7" t="s">
        <v>166</v>
      </c>
      <c r="B136" s="7" t="str">
        <f>IF(VLOOKUP($A136,'All ST-3 Rev and Exp'!$A:$F,2,FALSE)="","",VLOOKUP($A136,'All ST-3 Rev and Exp'!$A:$F,2,FALSE))</f>
        <v xml:space="preserve">Instruction - Teaching; Contractual and Other </v>
      </c>
      <c r="C136" s="26" t="str">
        <f>IF(VLOOKUP($A136,'All ST-3 Rev and Exp'!$A:$F,3,FALSE)="","",VLOOKUP($A136,'All ST-3 Rev and Exp'!$A:$F,3,FALSE))</f>
        <v>School</v>
      </c>
      <c r="D136" s="7" t="str">
        <f>IF(VLOOKUP($A136,'All ST-3 Rev and Exp'!$A:$F,4,FALSE)="","",VLOOKUP($A136,'All ST-3 Rev and Exp'!$A:$F,4,FALSE))</f>
        <v>C3 - All Other Non-personnel Costs</v>
      </c>
      <c r="E136" s="7" t="str">
        <f>IF(VLOOKUP($A136,'All ST-3 Rev and Exp'!$A:$F,5,FALSE)="","",VLOOKUP($A136,'All ST-3 Rev and Exp'!$A:$F,5,FALSE))</f>
        <v>School - Pupil Services</v>
      </c>
      <c r="F136" s="7" t="str">
        <f>IF(VLOOKUP($A136,'All ST-3 Rev and Exp'!$A:$F,6,FALSE)="","",VLOOKUP($A136,'All ST-3 Rev and Exp'!$A:$F,6,FALSE))</f>
        <v/>
      </c>
    </row>
    <row r="137" spans="1:6" ht="25.5" x14ac:dyDescent="0.2">
      <c r="A137" s="7" t="s">
        <v>167</v>
      </c>
      <c r="B137" s="7" t="str">
        <f>IF(VLOOKUP($A137,'All ST-3 Rev and Exp'!$A:$F,2,FALSE)="","",VLOOKUP($A137,'All ST-3 Rev and Exp'!$A:$F,2,FALSE))</f>
        <v xml:space="preserve">Instruction - Teaching; Materials and Supplies </v>
      </c>
      <c r="C137" s="26" t="str">
        <f>IF(VLOOKUP($A137,'All ST-3 Rev and Exp'!$A:$F,3,FALSE)="","",VLOOKUP($A137,'All ST-3 Rev and Exp'!$A:$F,3,FALSE))</f>
        <v>School</v>
      </c>
      <c r="D137" s="7" t="str">
        <f>IF(VLOOKUP($A137,'All ST-3 Rev and Exp'!$A:$F,4,FALSE)="","",VLOOKUP($A137,'All ST-3 Rev and Exp'!$A:$F,4,FALSE))</f>
        <v>C3 - All Other Non-personnel Costs</v>
      </c>
      <c r="E137" s="7" t="str">
        <f>IF(VLOOKUP($A137,'All ST-3 Rev and Exp'!$A:$F,5,FALSE)="","",VLOOKUP($A137,'All ST-3 Rev and Exp'!$A:$F,5,FALSE))</f>
        <v>School - Pupil Services</v>
      </c>
      <c r="F137" s="7" t="str">
        <f>IF(VLOOKUP($A137,'All ST-3 Rev and Exp'!$A:$F,6,FALSE)="","",VLOOKUP($A137,'All ST-3 Rev and Exp'!$A:$F,6,FALSE))</f>
        <v/>
      </c>
    </row>
    <row r="138" spans="1:6" ht="25.5" x14ac:dyDescent="0.2">
      <c r="A138" s="7" t="s">
        <v>168</v>
      </c>
      <c r="B138" s="7" t="str">
        <f>IF(VLOOKUP($A138,'All ST-3 Rev and Exp'!$A:$F,2,FALSE)="","",VLOOKUP($A138,'All ST-3 Rev and Exp'!$A:$F,2,FALSE))</f>
        <v xml:space="preserve">Instruction - Teaching; Textbooks </v>
      </c>
      <c r="C138" s="26" t="str">
        <f>IF(VLOOKUP($A138,'All ST-3 Rev and Exp'!$A:$F,3,FALSE)="","",VLOOKUP($A138,'All ST-3 Rev and Exp'!$A:$F,3,FALSE))</f>
        <v>School</v>
      </c>
      <c r="D138" s="7" t="str">
        <f>IF(VLOOKUP($A138,'All ST-3 Rev and Exp'!$A:$F,4,FALSE)="","",VLOOKUP($A138,'All ST-3 Rev and Exp'!$A:$F,4,FALSE))</f>
        <v>C3 - All Other Non-personnel Costs</v>
      </c>
      <c r="E138" s="7" t="str">
        <f>IF(VLOOKUP($A138,'All ST-3 Rev and Exp'!$A:$F,5,FALSE)="","",VLOOKUP($A138,'All ST-3 Rev and Exp'!$A:$F,5,FALSE))</f>
        <v>School - Pupil Services</v>
      </c>
      <c r="F138" s="7" t="str">
        <f>IF(VLOOKUP($A138,'All ST-3 Rev and Exp'!$A:$F,6,FALSE)="","",VLOOKUP($A138,'All ST-3 Rev and Exp'!$A:$F,6,FALSE))</f>
        <v/>
      </c>
    </row>
    <row r="139" spans="1:6" ht="51" x14ac:dyDescent="0.2">
      <c r="A139" s="7" t="s">
        <v>169</v>
      </c>
      <c r="B139" s="7" t="str">
        <f>IF(VLOOKUP($A139,'All ST-3 Rev and Exp'!$A:$F,2,FALSE)="","",VLOOKUP($A139,'All ST-3 Rev and Exp'!$A:$F,2,FALSE))</f>
        <v xml:space="preserve">Instruction - Teaching; BOCES Services </v>
      </c>
      <c r="C139" s="26" t="str">
        <f>IF(VLOOKUP($A139,'All ST-3 Rev and Exp'!$A:$F,3,FALSE)="","",VLOOKUP($A139,'All ST-3 Rev and Exp'!$A:$F,3,FALSE))</f>
        <v>School or
Exclusion</v>
      </c>
      <c r="D139" s="7" t="str">
        <f>IF(VLOOKUP($A139,'All ST-3 Rev and Exp'!$A:$F,4,FALSE)="","",VLOOKUP($A139,'All ST-3 Rev and Exp'!$A:$F,4,FALSE))</f>
        <v>C3 - All Other Non-personnel Costs
and/or
Z5 - Other Exclusions</v>
      </c>
      <c r="E139" s="7" t="str">
        <f>IF(VLOOKUP($A139,'All ST-3 Rev and Exp'!$A:$F,5,FALSE)="","",VLOOKUP($A139,'All ST-3 Rev and Exp'!$A:$F,5,FALSE))</f>
        <v>School - BOCES Services or
Exclusion - Other</v>
      </c>
      <c r="F139" s="7" t="str">
        <f>IF(VLOOKUP($A139,'All ST-3 Rev and Exp'!$A:$F,6,FALSE)="","",VLOOKUP($A139,'All ST-3 Rev and Exp'!$A:$F,6,FALSE))</f>
        <v>Use BOCES Methodology (See Page 21)</v>
      </c>
    </row>
    <row r="140" spans="1:6" ht="51" x14ac:dyDescent="0.2">
      <c r="A140" s="7" t="s">
        <v>176</v>
      </c>
      <c r="B140" s="7" t="str">
        <f>IF(VLOOKUP($A140,'All ST-3 Rev and Exp'!$A:$F,2,FALSE)="","",VLOOKUP($A140,'All ST-3 Rev and Exp'!$A:$F,2,FALSE))</f>
        <v>Instruction - Teaching; BOCES Services (Including Equivalent Attendance Programs Claimed for BOCES Aid)</v>
      </c>
      <c r="C140" s="26" t="str">
        <f>IF(VLOOKUP($A140,'All ST-3 Rev and Exp'!$A:$F,3,FALSE)="","",VLOOKUP($A140,'All ST-3 Rev and Exp'!$A:$F,3,FALSE))</f>
        <v>School or
Exclusion</v>
      </c>
      <c r="D140" s="7" t="str">
        <f>IF(VLOOKUP($A140,'All ST-3 Rev and Exp'!$A:$F,4,FALSE)="","",VLOOKUP($A140,'All ST-3 Rev and Exp'!$A:$F,4,FALSE))</f>
        <v>C3 - All Other Non-personnel Costs
and/or
Z5 - Other Exclusions</v>
      </c>
      <c r="E140" s="7" t="str">
        <f>IF(VLOOKUP($A140,'All ST-3 Rev and Exp'!$A:$F,5,FALSE)="","",VLOOKUP($A140,'All ST-3 Rev and Exp'!$A:$F,5,FALSE))</f>
        <v>School - BOCES Services or
Exclusion - Other</v>
      </c>
      <c r="F140" s="7" t="str">
        <f>IF(VLOOKUP($A140,'All ST-3 Rev and Exp'!$A:$F,6,FALSE)="","",VLOOKUP($A140,'All ST-3 Rev and Exp'!$A:$F,6,FALSE))</f>
        <v>Use BOCES Methodology (See Page 21)</v>
      </c>
    </row>
    <row r="141" spans="1:6" ht="51" x14ac:dyDescent="0.2">
      <c r="A141" s="7" t="s">
        <v>176</v>
      </c>
      <c r="B141" s="7" t="str">
        <f>IF(VLOOKUP($A141,'All ST-3 Rev and Exp'!$A:$F,2,FALSE)="","",VLOOKUP($A141,'All ST-3 Rev and Exp'!$A:$F,2,FALSE))</f>
        <v>Instruction - Teaching; BOCES Services (Including Equivalent Attendance Programs Claimed for BOCES Aid)</v>
      </c>
      <c r="C141" s="26" t="str">
        <f>IF(VLOOKUP($A141,'All ST-3 Rev and Exp'!$A:$F,3,FALSE)="","",VLOOKUP($A141,'All ST-3 Rev and Exp'!$A:$F,3,FALSE))</f>
        <v>School or
Exclusion</v>
      </c>
      <c r="D141" s="7" t="str">
        <f>IF(VLOOKUP($A141,'All ST-3 Rev and Exp'!$A:$F,4,FALSE)="","",VLOOKUP($A141,'All ST-3 Rev and Exp'!$A:$F,4,FALSE))</f>
        <v>C3 - All Other Non-personnel Costs
and/or
Z5 - Other Exclusions</v>
      </c>
      <c r="E141" s="7" t="str">
        <f>IF(VLOOKUP($A141,'All ST-3 Rev and Exp'!$A:$F,5,FALSE)="","",VLOOKUP($A141,'All ST-3 Rev and Exp'!$A:$F,5,FALSE))</f>
        <v>School - BOCES Services or
Exclusion - Other</v>
      </c>
      <c r="F141" s="7" t="str">
        <f>IF(VLOOKUP($A141,'All ST-3 Rev and Exp'!$A:$F,6,FALSE)="","",VLOOKUP($A141,'All ST-3 Rev and Exp'!$A:$F,6,FALSE))</f>
        <v>Use BOCES Methodology (See Page 21)</v>
      </c>
    </row>
    <row r="142" spans="1:6" ht="25.5" x14ac:dyDescent="0.2">
      <c r="A142" s="7" t="s">
        <v>179</v>
      </c>
      <c r="B142" s="7" t="str">
        <f>IF(VLOOKUP($A142,'All ST-3 Rev and Exp'!$A:$F,2,FALSE)="","",VLOOKUP($A142,'All ST-3 Rev and Exp'!$A:$F,2,FALSE))</f>
        <v xml:space="preserve">Instruction - Instructional Media; Equipment </v>
      </c>
      <c r="C142" s="26" t="str">
        <f>IF(VLOOKUP($A142,'All ST-3 Rev and Exp'!$A:$F,3,FALSE)="","",VLOOKUP($A142,'All ST-3 Rev and Exp'!$A:$F,3,FALSE))</f>
        <v>School</v>
      </c>
      <c r="D142" s="7" t="str">
        <f>IF(VLOOKUP($A142,'All ST-3 Rev and Exp'!$A:$F,4,FALSE)="","",VLOOKUP($A142,'All ST-3 Rev and Exp'!$A:$F,4,FALSE))</f>
        <v>C3 - All Other Non-personnel Costs</v>
      </c>
      <c r="E142" s="7" t="str">
        <f>IF(VLOOKUP($A142,'All ST-3 Rev and Exp'!$A:$F,5,FALSE)="","",VLOOKUP($A142,'All ST-3 Rev and Exp'!$A:$F,5,FALSE))</f>
        <v>Pupil Services</v>
      </c>
      <c r="F142" s="7" t="str">
        <f>IF(VLOOKUP($A142,'All ST-3 Rev and Exp'!$A:$F,6,FALSE)="","",VLOOKUP($A142,'All ST-3 Rev and Exp'!$A:$F,6,FALSE))</f>
        <v/>
      </c>
    </row>
    <row r="143" spans="1:6" ht="25.5" x14ac:dyDescent="0.2">
      <c r="A143" s="7" t="s">
        <v>180</v>
      </c>
      <c r="B143" s="7" t="str">
        <f>IF(VLOOKUP($A143,'All ST-3 Rev and Exp'!$A:$F,2,FALSE)="","",VLOOKUP($A143,'All ST-3 Rev and Exp'!$A:$F,2,FALSE))</f>
        <v xml:space="preserve">Instruction - Instructional Media; Contractual and Other </v>
      </c>
      <c r="C143" s="26" t="str">
        <f>IF(VLOOKUP($A143,'All ST-3 Rev and Exp'!$A:$F,3,FALSE)="","",VLOOKUP($A143,'All ST-3 Rev and Exp'!$A:$F,3,FALSE))</f>
        <v>School</v>
      </c>
      <c r="D143" s="7" t="str">
        <f>IF(VLOOKUP($A143,'All ST-3 Rev and Exp'!$A:$F,4,FALSE)="","",VLOOKUP($A143,'All ST-3 Rev and Exp'!$A:$F,4,FALSE))</f>
        <v>C3 - All Other Non-personnel Costs</v>
      </c>
      <c r="E143" s="7" t="str">
        <f>IF(VLOOKUP($A143,'All ST-3 Rev and Exp'!$A:$F,5,FALSE)="","",VLOOKUP($A143,'All ST-3 Rev and Exp'!$A:$F,5,FALSE))</f>
        <v>Pupil Services</v>
      </c>
      <c r="F143" s="7" t="str">
        <f>IF(VLOOKUP($A143,'All ST-3 Rev and Exp'!$A:$F,6,FALSE)="","",VLOOKUP($A143,'All ST-3 Rev and Exp'!$A:$F,6,FALSE))</f>
        <v/>
      </c>
    </row>
    <row r="144" spans="1:6" ht="25.5" x14ac:dyDescent="0.2">
      <c r="A144" s="7" t="s">
        <v>181</v>
      </c>
      <c r="B144" s="7" t="str">
        <f>IF(VLOOKUP($A144,'All ST-3 Rev and Exp'!$A:$F,2,FALSE)="","",VLOOKUP($A144,'All ST-3 Rev and Exp'!$A:$F,2,FALSE))</f>
        <v xml:space="preserve">Instruction - Instructional Media; Materials and Supplies </v>
      </c>
      <c r="C144" s="26" t="str">
        <f>IF(VLOOKUP($A144,'All ST-3 Rev and Exp'!$A:$F,3,FALSE)="","",VLOOKUP($A144,'All ST-3 Rev and Exp'!$A:$F,3,FALSE))</f>
        <v>School</v>
      </c>
      <c r="D144" s="7" t="str">
        <f>IF(VLOOKUP($A144,'All ST-3 Rev and Exp'!$A:$F,4,FALSE)="","",VLOOKUP($A144,'All ST-3 Rev and Exp'!$A:$F,4,FALSE))</f>
        <v>C3 - All Other Non-personnel Costs</v>
      </c>
      <c r="E144" s="7" t="str">
        <f>IF(VLOOKUP($A144,'All ST-3 Rev and Exp'!$A:$F,5,FALSE)="","",VLOOKUP($A144,'All ST-3 Rev and Exp'!$A:$F,5,FALSE))</f>
        <v>Pupil Services</v>
      </c>
      <c r="F144" s="7" t="str">
        <f>IF(VLOOKUP($A144,'All ST-3 Rev and Exp'!$A:$F,6,FALSE)="","",VLOOKUP($A144,'All ST-3 Rev and Exp'!$A:$F,6,FALSE))</f>
        <v/>
      </c>
    </row>
    <row r="145" spans="1:6" ht="63.75" x14ac:dyDescent="0.2">
      <c r="A145" s="7" t="s">
        <v>182</v>
      </c>
      <c r="B145" s="7" t="str">
        <f>IF(VLOOKUP($A145,'All ST-3 Rev and Exp'!$A:$F,2,FALSE)="","",VLOOKUP($A145,'All ST-3 Rev and Exp'!$A:$F,2,FALSE))</f>
        <v xml:space="preserve">Instruction - Instructional Media; BOCES Services </v>
      </c>
      <c r="C145" s="26" t="str">
        <f>IF(VLOOKUP($A145,'All ST-3 Rev and Exp'!$A:$F,3,FALSE)="","",VLOOKUP($A145,'All ST-3 Rev and Exp'!$A:$F,3,FALSE))</f>
        <v>Central or School</v>
      </c>
      <c r="D145" s="7" t="str">
        <f>IF(VLOOKUP($A145,'All ST-3 Rev and Exp'!$A:$F,4,FALSE)="","",VLOOKUP($A145,'All ST-3 Rev and Exp'!$A:$F,4,FALSE))</f>
        <v>C3 - All Other Non-personnel Costs
and/or
G3 - All Other Non-personnel Costs</v>
      </c>
      <c r="E145" s="7" t="str">
        <f>IF(VLOOKUP($A145,'All ST-3 Rev and Exp'!$A:$F,5,FALSE)="","",VLOOKUP($A145,'All ST-3 Rev and Exp'!$A:$F,5,FALSE))</f>
        <v>School - BOCES Services</v>
      </c>
      <c r="F145" s="7" t="str">
        <f>IF(VLOOKUP($A145,'All ST-3 Rev and Exp'!$A:$F,6,FALSE)="","",VLOOKUP($A145,'All ST-3 Rev and Exp'!$A:$F,6,FALSE))</f>
        <v>Use BOCES Methodology (See Page 21)</v>
      </c>
    </row>
    <row r="146" spans="1:6" ht="25.5" x14ac:dyDescent="0.2">
      <c r="A146" s="7" t="s">
        <v>196</v>
      </c>
      <c r="B146" s="7" t="str">
        <f>IF(VLOOKUP($A146,'All ST-3 Rev and Exp'!$A:$F,2,FALSE)="","",VLOOKUP($A146,'All ST-3 Rev and Exp'!$A:$F,2,FALSE))</f>
        <v xml:space="preserve">Instruction - Pupil Services; Equipment </v>
      </c>
      <c r="C146" s="26" t="str">
        <f>IF(VLOOKUP($A146,'All ST-3 Rev and Exp'!$A:$F,3,FALSE)="","",VLOOKUP($A146,'All ST-3 Rev and Exp'!$A:$F,3,FALSE))</f>
        <v>School</v>
      </c>
      <c r="D146" s="7" t="str">
        <f>IF(VLOOKUP($A146,'All ST-3 Rev and Exp'!$A:$F,4,FALSE)="","",VLOOKUP($A146,'All ST-3 Rev and Exp'!$A:$F,4,FALSE))</f>
        <v>C3 - All Other Non-personnel Costs</v>
      </c>
      <c r="E146" s="7" t="str">
        <f>IF(VLOOKUP($A146,'All ST-3 Rev and Exp'!$A:$F,5,FALSE)="","",VLOOKUP($A146,'All ST-3 Rev and Exp'!$A:$F,5,FALSE))</f>
        <v>Pupil Services</v>
      </c>
      <c r="F146" s="7" t="str">
        <f>IF(VLOOKUP($A146,'All ST-3 Rev and Exp'!$A:$F,6,FALSE)="","",VLOOKUP($A146,'All ST-3 Rev and Exp'!$A:$F,6,FALSE))</f>
        <v/>
      </c>
    </row>
    <row r="147" spans="1:6" ht="25.5" x14ac:dyDescent="0.2">
      <c r="A147" s="7" t="s">
        <v>197</v>
      </c>
      <c r="B147" s="7" t="str">
        <f>IF(VLOOKUP($A147,'All ST-3 Rev and Exp'!$A:$F,2,FALSE)="","",VLOOKUP($A147,'All ST-3 Rev and Exp'!$A:$F,2,FALSE))</f>
        <v xml:space="preserve">Instruction - Pupil Services; Contractual and Other </v>
      </c>
      <c r="C147" s="26" t="str">
        <f>IF(VLOOKUP($A147,'All ST-3 Rev and Exp'!$A:$F,3,FALSE)="","",VLOOKUP($A147,'All ST-3 Rev and Exp'!$A:$F,3,FALSE))</f>
        <v>School</v>
      </c>
      <c r="D147" s="7" t="str">
        <f>IF(VLOOKUP($A147,'All ST-3 Rev and Exp'!$A:$F,4,FALSE)="","",VLOOKUP($A147,'All ST-3 Rev and Exp'!$A:$F,4,FALSE))</f>
        <v>C3 - All Other Non-personnel Costs</v>
      </c>
      <c r="E147" s="7" t="str">
        <f>IF(VLOOKUP($A147,'All ST-3 Rev and Exp'!$A:$F,5,FALSE)="","",VLOOKUP($A147,'All ST-3 Rev and Exp'!$A:$F,5,FALSE))</f>
        <v>Pupil Services</v>
      </c>
      <c r="F147" s="7" t="str">
        <f>IF(VLOOKUP($A147,'All ST-3 Rev and Exp'!$A:$F,6,FALSE)="","",VLOOKUP($A147,'All ST-3 Rev and Exp'!$A:$F,6,FALSE))</f>
        <v/>
      </c>
    </row>
    <row r="148" spans="1:6" ht="25.5" x14ac:dyDescent="0.2">
      <c r="A148" s="7" t="s">
        <v>198</v>
      </c>
      <c r="B148" s="7" t="str">
        <f>IF(VLOOKUP($A148,'All ST-3 Rev and Exp'!$A:$F,2,FALSE)="","",VLOOKUP($A148,'All ST-3 Rev and Exp'!$A:$F,2,FALSE))</f>
        <v xml:space="preserve">Instruction - Pupil Services; Materials and Supplies </v>
      </c>
      <c r="C148" s="26" t="str">
        <f>IF(VLOOKUP($A148,'All ST-3 Rev and Exp'!$A:$F,3,FALSE)="","",VLOOKUP($A148,'All ST-3 Rev and Exp'!$A:$F,3,FALSE))</f>
        <v>School</v>
      </c>
      <c r="D148" s="7" t="str">
        <f>IF(VLOOKUP($A148,'All ST-3 Rev and Exp'!$A:$F,4,FALSE)="","",VLOOKUP($A148,'All ST-3 Rev and Exp'!$A:$F,4,FALSE))</f>
        <v>C3 - All Other Non-personnel Costs</v>
      </c>
      <c r="E148" s="7" t="str">
        <f>IF(VLOOKUP($A148,'All ST-3 Rev and Exp'!$A:$F,5,FALSE)="","",VLOOKUP($A148,'All ST-3 Rev and Exp'!$A:$F,5,FALSE))</f>
        <v>Pupil Services</v>
      </c>
      <c r="F148" s="7" t="str">
        <f>IF(VLOOKUP($A148,'All ST-3 Rev and Exp'!$A:$F,6,FALSE)="","",VLOOKUP($A148,'All ST-3 Rev and Exp'!$A:$F,6,FALSE))</f>
        <v/>
      </c>
    </row>
    <row r="149" spans="1:6" ht="25.5" x14ac:dyDescent="0.2">
      <c r="A149" s="7" t="s">
        <v>199</v>
      </c>
      <c r="B149" s="7" t="str">
        <f>IF(VLOOKUP($A149,'All ST-3 Rev and Exp'!$A:$F,2,FALSE)="","",VLOOKUP($A149,'All ST-3 Rev and Exp'!$A:$F,2,FALSE))</f>
        <v xml:space="preserve">Instruction - Pupil Services; BOCES Services </v>
      </c>
      <c r="C149" s="26" t="str">
        <f>IF(VLOOKUP($A149,'All ST-3 Rev and Exp'!$A:$F,3,FALSE)="","",VLOOKUP($A149,'All ST-3 Rev and Exp'!$A:$F,3,FALSE))</f>
        <v>School</v>
      </c>
      <c r="D149" s="7" t="str">
        <f>IF(VLOOKUP($A149,'All ST-3 Rev and Exp'!$A:$F,4,FALSE)="","",VLOOKUP($A149,'All ST-3 Rev and Exp'!$A:$F,4,FALSE))</f>
        <v>C3 - All Other Non-personnel Costs</v>
      </c>
      <c r="E149" s="7" t="str">
        <f>IF(VLOOKUP($A149,'All ST-3 Rev and Exp'!$A:$F,5,FALSE)="","",VLOOKUP($A149,'All ST-3 Rev and Exp'!$A:$F,5,FALSE))</f>
        <v>BOCES Services</v>
      </c>
      <c r="F149" s="7" t="str">
        <f>IF(VLOOKUP($A149,'All ST-3 Rev and Exp'!$A:$F,6,FALSE)="","",VLOOKUP($A149,'All ST-3 Rev and Exp'!$A:$F,6,FALSE))</f>
        <v>Use BOCES Methodology (See Page 21)</v>
      </c>
    </row>
    <row r="150" spans="1:6" ht="25.5" x14ac:dyDescent="0.2">
      <c r="A150" s="7" t="s">
        <v>202</v>
      </c>
      <c r="B150" s="7" t="str">
        <f>IF(VLOOKUP($A150,'All ST-3 Rev and Exp'!$A:$F,2,FALSE)="","",VLOOKUP($A150,'All ST-3 Rev and Exp'!$A:$F,2,FALSE))</f>
        <v xml:space="preserve">Instruction - Pupil Services; Equipment </v>
      </c>
      <c r="C150" s="26" t="str">
        <f>IF(VLOOKUP($A150,'All ST-3 Rev and Exp'!$A:$F,3,FALSE)="","",VLOOKUP($A150,'All ST-3 Rev and Exp'!$A:$F,3,FALSE))</f>
        <v>School</v>
      </c>
      <c r="D150" s="7" t="str">
        <f>IF(VLOOKUP($A150,'All ST-3 Rev and Exp'!$A:$F,4,FALSE)="","",VLOOKUP($A150,'All ST-3 Rev and Exp'!$A:$F,4,FALSE))</f>
        <v>C3 - All Other Non-personnel Costs</v>
      </c>
      <c r="E150" s="7" t="str">
        <f>IF(VLOOKUP($A150,'All ST-3 Rev and Exp'!$A:$F,5,FALSE)="","",VLOOKUP($A150,'All ST-3 Rev and Exp'!$A:$F,5,FALSE))</f>
        <v>Pupil Services</v>
      </c>
      <c r="F150" s="7" t="str">
        <f>IF(VLOOKUP($A150,'All ST-3 Rev and Exp'!$A:$F,6,FALSE)="","",VLOOKUP($A150,'All ST-3 Rev and Exp'!$A:$F,6,FALSE))</f>
        <v/>
      </c>
    </row>
    <row r="151" spans="1:6" ht="25.5" x14ac:dyDescent="0.2">
      <c r="A151" s="7" t="s">
        <v>203</v>
      </c>
      <c r="B151" s="7" t="str">
        <f>IF(VLOOKUP($A151,'All ST-3 Rev and Exp'!$A:$F,2,FALSE)="","",VLOOKUP($A151,'All ST-3 Rev and Exp'!$A:$F,2,FALSE))</f>
        <v xml:space="preserve">Instruction - Pupil Services; Contractual and Other </v>
      </c>
      <c r="C151" s="26" t="str">
        <f>IF(VLOOKUP($A151,'All ST-3 Rev and Exp'!$A:$F,3,FALSE)="","",VLOOKUP($A151,'All ST-3 Rev and Exp'!$A:$F,3,FALSE))</f>
        <v>School</v>
      </c>
      <c r="D151" s="7" t="str">
        <f>IF(VLOOKUP($A151,'All ST-3 Rev and Exp'!$A:$F,4,FALSE)="","",VLOOKUP($A151,'All ST-3 Rev and Exp'!$A:$F,4,FALSE))</f>
        <v>C3 - All Other Non-personnel Costs</v>
      </c>
      <c r="E151" s="7" t="str">
        <f>IF(VLOOKUP($A151,'All ST-3 Rev and Exp'!$A:$F,5,FALSE)="","",VLOOKUP($A151,'All ST-3 Rev and Exp'!$A:$F,5,FALSE))</f>
        <v>Pupil Services</v>
      </c>
      <c r="F151" s="7" t="str">
        <f>IF(VLOOKUP($A151,'All ST-3 Rev and Exp'!$A:$F,6,FALSE)="","",VLOOKUP($A151,'All ST-3 Rev and Exp'!$A:$F,6,FALSE))</f>
        <v/>
      </c>
    </row>
    <row r="152" spans="1:6" ht="25.5" x14ac:dyDescent="0.2">
      <c r="A152" s="7" t="s">
        <v>204</v>
      </c>
      <c r="B152" s="7" t="str">
        <f>IF(VLOOKUP($A152,'All ST-3 Rev and Exp'!$A:$F,2,FALSE)="","",VLOOKUP($A152,'All ST-3 Rev and Exp'!$A:$F,2,FALSE))</f>
        <v xml:space="preserve">Instruction - Pupil Services; Materials and Supplies </v>
      </c>
      <c r="C152" s="26" t="str">
        <f>IF(VLOOKUP($A152,'All ST-3 Rev and Exp'!$A:$F,3,FALSE)="","",VLOOKUP($A152,'All ST-3 Rev and Exp'!$A:$F,3,FALSE))</f>
        <v>School</v>
      </c>
      <c r="D152" s="7" t="str">
        <f>IF(VLOOKUP($A152,'All ST-3 Rev and Exp'!$A:$F,4,FALSE)="","",VLOOKUP($A152,'All ST-3 Rev and Exp'!$A:$F,4,FALSE))</f>
        <v>C3 - All Other Non-personnel Costs</v>
      </c>
      <c r="E152" s="7" t="str">
        <f>IF(VLOOKUP($A152,'All ST-3 Rev and Exp'!$A:$F,5,FALSE)="","",VLOOKUP($A152,'All ST-3 Rev and Exp'!$A:$F,5,FALSE))</f>
        <v>Pupil Services</v>
      </c>
      <c r="F152" s="7" t="str">
        <f>IF(VLOOKUP($A152,'All ST-3 Rev and Exp'!$A:$F,6,FALSE)="","",VLOOKUP($A152,'All ST-3 Rev and Exp'!$A:$F,6,FALSE))</f>
        <v/>
      </c>
    </row>
    <row r="153" spans="1:6" ht="25.5" x14ac:dyDescent="0.2">
      <c r="A153" s="7" t="s">
        <v>205</v>
      </c>
      <c r="B153" s="7" t="str">
        <f>IF(VLOOKUP($A153,'All ST-3 Rev and Exp'!$A:$F,2,FALSE)="","",VLOOKUP($A153,'All ST-3 Rev and Exp'!$A:$F,2,FALSE))</f>
        <v xml:space="preserve">Instruction - Pupil Services; BOCES Services </v>
      </c>
      <c r="C153" s="26" t="str">
        <f>IF(VLOOKUP($A153,'All ST-3 Rev and Exp'!$A:$F,3,FALSE)="","",VLOOKUP($A153,'All ST-3 Rev and Exp'!$A:$F,3,FALSE))</f>
        <v>School</v>
      </c>
      <c r="D153" s="7" t="str">
        <f>IF(VLOOKUP($A153,'All ST-3 Rev and Exp'!$A:$F,4,FALSE)="","",VLOOKUP($A153,'All ST-3 Rev and Exp'!$A:$F,4,FALSE))</f>
        <v>C3 - All Other Non-personnel Costs</v>
      </c>
      <c r="E153" s="7" t="str">
        <f>IF(VLOOKUP($A153,'All ST-3 Rev and Exp'!$A:$F,5,FALSE)="","",VLOOKUP($A153,'All ST-3 Rev and Exp'!$A:$F,5,FALSE))</f>
        <v>BOCES Services</v>
      </c>
      <c r="F153" s="7" t="str">
        <f>IF(VLOOKUP($A153,'All ST-3 Rev and Exp'!$A:$F,6,FALSE)="","",VLOOKUP($A153,'All ST-3 Rev and Exp'!$A:$F,6,FALSE))</f>
        <v>Use BOCES Methodology (See Page 21)</v>
      </c>
    </row>
    <row r="154" spans="1:6" ht="25.5" x14ac:dyDescent="0.2">
      <c r="A154" s="7" t="s">
        <v>208</v>
      </c>
      <c r="B154" s="7" t="str">
        <f>IF(VLOOKUP($A154,'All ST-3 Rev and Exp'!$A:$F,2,FALSE)="","",VLOOKUP($A154,'All ST-3 Rev and Exp'!$A:$F,2,FALSE))</f>
        <v xml:space="preserve">Instruction - Pupil Services; Equipment </v>
      </c>
      <c r="C154" s="26" t="str">
        <f>IF(VLOOKUP($A154,'All ST-3 Rev and Exp'!$A:$F,3,FALSE)="","",VLOOKUP($A154,'All ST-3 Rev and Exp'!$A:$F,3,FALSE))</f>
        <v>School</v>
      </c>
      <c r="D154" s="7" t="str">
        <f>IF(VLOOKUP($A154,'All ST-3 Rev and Exp'!$A:$F,4,FALSE)="","",VLOOKUP($A154,'All ST-3 Rev and Exp'!$A:$F,4,FALSE))</f>
        <v>C3 - All Other Non-personnel Costs</v>
      </c>
      <c r="E154" s="7" t="str">
        <f>IF(VLOOKUP($A154,'All ST-3 Rev and Exp'!$A:$F,5,FALSE)="","",VLOOKUP($A154,'All ST-3 Rev and Exp'!$A:$F,5,FALSE))</f>
        <v>Pupil Services</v>
      </c>
      <c r="F154" s="7" t="str">
        <f>IF(VLOOKUP($A154,'All ST-3 Rev and Exp'!$A:$F,6,FALSE)="","",VLOOKUP($A154,'All ST-3 Rev and Exp'!$A:$F,6,FALSE))</f>
        <v/>
      </c>
    </row>
    <row r="155" spans="1:6" ht="25.5" x14ac:dyDescent="0.2">
      <c r="A155" s="7" t="s">
        <v>209</v>
      </c>
      <c r="B155" s="7" t="str">
        <f>IF(VLOOKUP($A155,'All ST-3 Rev and Exp'!$A:$F,2,FALSE)="","",VLOOKUP($A155,'All ST-3 Rev and Exp'!$A:$F,2,FALSE))</f>
        <v xml:space="preserve">Instruction - Pupil Services; Contractual and Other </v>
      </c>
      <c r="C155" s="26" t="str">
        <f>IF(VLOOKUP($A155,'All ST-3 Rev and Exp'!$A:$F,3,FALSE)="","",VLOOKUP($A155,'All ST-3 Rev and Exp'!$A:$F,3,FALSE))</f>
        <v>School</v>
      </c>
      <c r="D155" s="7" t="str">
        <f>IF(VLOOKUP($A155,'All ST-3 Rev and Exp'!$A:$F,4,FALSE)="","",VLOOKUP($A155,'All ST-3 Rev and Exp'!$A:$F,4,FALSE))</f>
        <v>C3 - All Other Non-personnel Costs</v>
      </c>
      <c r="E155" s="7" t="str">
        <f>IF(VLOOKUP($A155,'All ST-3 Rev and Exp'!$A:$F,5,FALSE)="","",VLOOKUP($A155,'All ST-3 Rev and Exp'!$A:$F,5,FALSE))</f>
        <v>Pupil Services</v>
      </c>
      <c r="F155" s="7" t="str">
        <f>IF(VLOOKUP($A155,'All ST-3 Rev and Exp'!$A:$F,6,FALSE)="","",VLOOKUP($A155,'All ST-3 Rev and Exp'!$A:$F,6,FALSE))</f>
        <v/>
      </c>
    </row>
    <row r="156" spans="1:6" ht="25.5" x14ac:dyDescent="0.2">
      <c r="A156" s="7" t="s">
        <v>210</v>
      </c>
      <c r="B156" s="7" t="str">
        <f>IF(VLOOKUP($A156,'All ST-3 Rev and Exp'!$A:$F,2,FALSE)="","",VLOOKUP($A156,'All ST-3 Rev and Exp'!$A:$F,2,FALSE))</f>
        <v xml:space="preserve">Instruction - Pupil Services; Materials and Supplies </v>
      </c>
      <c r="C156" s="26" t="str">
        <f>IF(VLOOKUP($A156,'All ST-3 Rev and Exp'!$A:$F,3,FALSE)="","",VLOOKUP($A156,'All ST-3 Rev and Exp'!$A:$F,3,FALSE))</f>
        <v>School</v>
      </c>
      <c r="D156" s="7" t="str">
        <f>IF(VLOOKUP($A156,'All ST-3 Rev and Exp'!$A:$F,4,FALSE)="","",VLOOKUP($A156,'All ST-3 Rev and Exp'!$A:$F,4,FALSE))</f>
        <v>C3 - All Other Non-personnel Costs</v>
      </c>
      <c r="E156" s="7" t="str">
        <f>IF(VLOOKUP($A156,'All ST-3 Rev and Exp'!$A:$F,5,FALSE)="","",VLOOKUP($A156,'All ST-3 Rev and Exp'!$A:$F,5,FALSE))</f>
        <v>Pupil Services</v>
      </c>
      <c r="F156" s="7" t="str">
        <f>IF(VLOOKUP($A156,'All ST-3 Rev and Exp'!$A:$F,6,FALSE)="","",VLOOKUP($A156,'All ST-3 Rev and Exp'!$A:$F,6,FALSE))</f>
        <v/>
      </c>
    </row>
    <row r="157" spans="1:6" ht="25.5" x14ac:dyDescent="0.2">
      <c r="A157" s="7" t="s">
        <v>211</v>
      </c>
      <c r="B157" s="7" t="str">
        <f>IF(VLOOKUP($A157,'All ST-3 Rev and Exp'!$A:$F,2,FALSE)="","",VLOOKUP($A157,'All ST-3 Rev and Exp'!$A:$F,2,FALSE))</f>
        <v xml:space="preserve">Instruction - Pupil Services; BOCES Services </v>
      </c>
      <c r="C157" s="26" t="str">
        <f>IF(VLOOKUP($A157,'All ST-3 Rev and Exp'!$A:$F,3,FALSE)="","",VLOOKUP($A157,'All ST-3 Rev and Exp'!$A:$F,3,FALSE))</f>
        <v>School</v>
      </c>
      <c r="D157" s="7" t="str">
        <f>IF(VLOOKUP($A157,'All ST-3 Rev and Exp'!$A:$F,4,FALSE)="","",VLOOKUP($A157,'All ST-3 Rev and Exp'!$A:$F,4,FALSE))</f>
        <v>C3 - All Other Non-personnel Costs</v>
      </c>
      <c r="E157" s="7" t="str">
        <f>IF(VLOOKUP($A157,'All ST-3 Rev and Exp'!$A:$F,5,FALSE)="","",VLOOKUP($A157,'All ST-3 Rev and Exp'!$A:$F,5,FALSE))</f>
        <v>BOCES Services</v>
      </c>
      <c r="F157" s="7" t="str">
        <f>IF(VLOOKUP($A157,'All ST-3 Rev and Exp'!$A:$F,6,FALSE)="","",VLOOKUP($A157,'All ST-3 Rev and Exp'!$A:$F,6,FALSE))</f>
        <v>Use BOCES Methodology (See Page 21)</v>
      </c>
    </row>
    <row r="158" spans="1:6" ht="63.75" x14ac:dyDescent="0.2">
      <c r="A158" s="7" t="s">
        <v>237</v>
      </c>
      <c r="B158" s="7" t="str">
        <f>IF(VLOOKUP($A158,'All ST-3 Rev and Exp'!$A:$F,2,FALSE)="","",VLOOKUP($A158,'All ST-3 Rev and Exp'!$A:$F,2,FALSE))</f>
        <v xml:space="preserve">Instruction - Pupil Services; Equipment </v>
      </c>
      <c r="C158" s="26" t="str">
        <f>IF(VLOOKUP($A158,'All ST-3 Rev and Exp'!$A:$F,3,FALSE)="","",VLOOKUP($A158,'All ST-3 Rev and Exp'!$A:$F,3,FALSE))</f>
        <v>School and/or Central</v>
      </c>
      <c r="D158" s="7" t="str">
        <f>IF(VLOOKUP($A158,'All ST-3 Rev and Exp'!$A:$F,4,FALSE)="","",VLOOKUP($A158,'All ST-3 Rev and Exp'!$A:$F,4,FALSE))</f>
        <v>C3 - All Other Non-personnel Costs
and/or
G3 - All Other Non-personnel Costs</v>
      </c>
      <c r="E158" s="7" t="str">
        <f>IF(VLOOKUP($A158,'All ST-3 Rev and Exp'!$A:$F,5,FALSE)="","",VLOOKUP($A158,'All ST-3 Rev and Exp'!$A:$F,5,FALSE))</f>
        <v>Pupil Services</v>
      </c>
      <c r="F158" s="7" t="str">
        <f>IF(VLOOKUP($A158,'All ST-3 Rev and Exp'!$A:$F,6,FALSE)="","",VLOOKUP($A158,'All ST-3 Rev and Exp'!$A:$F,6,FALSE))</f>
        <v/>
      </c>
    </row>
    <row r="159" spans="1:6" ht="63.75" x14ac:dyDescent="0.2">
      <c r="A159" s="7" t="s">
        <v>238</v>
      </c>
      <c r="B159" s="7" t="str">
        <f>IF(VLOOKUP($A159,'All ST-3 Rev and Exp'!$A:$F,2,FALSE)="","",VLOOKUP($A159,'All ST-3 Rev and Exp'!$A:$F,2,FALSE))</f>
        <v xml:space="preserve">Instruction - Pupil Services; Contractual and Other </v>
      </c>
      <c r="C159" s="26" t="str">
        <f>IF(VLOOKUP($A159,'All ST-3 Rev and Exp'!$A:$F,3,FALSE)="","",VLOOKUP($A159,'All ST-3 Rev and Exp'!$A:$F,3,FALSE))</f>
        <v>School and/or Central</v>
      </c>
      <c r="D159" s="7" t="str">
        <f>IF(VLOOKUP($A159,'All ST-3 Rev and Exp'!$A:$F,4,FALSE)="","",VLOOKUP($A159,'All ST-3 Rev and Exp'!$A:$F,4,FALSE))</f>
        <v>C3 - All Other Non-personnel Costs
and/or
G3 - All Other Non-personnel Costs</v>
      </c>
      <c r="E159" s="7" t="str">
        <f>IF(VLOOKUP($A159,'All ST-3 Rev and Exp'!$A:$F,5,FALSE)="","",VLOOKUP($A159,'All ST-3 Rev and Exp'!$A:$F,5,FALSE))</f>
        <v>Pupil Services</v>
      </c>
      <c r="F159" s="7" t="str">
        <f>IF(VLOOKUP($A159,'All ST-3 Rev and Exp'!$A:$F,6,FALSE)="","",VLOOKUP($A159,'All ST-3 Rev and Exp'!$A:$F,6,FALSE))</f>
        <v/>
      </c>
    </row>
    <row r="160" spans="1:6" ht="63.75" x14ac:dyDescent="0.2">
      <c r="A160" s="7" t="s">
        <v>239</v>
      </c>
      <c r="B160" s="7" t="str">
        <f>IF(VLOOKUP($A160,'All ST-3 Rev and Exp'!$A:$F,2,FALSE)="","",VLOOKUP($A160,'All ST-3 Rev and Exp'!$A:$F,2,FALSE))</f>
        <v xml:space="preserve">Instruction - Pupil Services; Materials and Supplies </v>
      </c>
      <c r="C160" s="26" t="str">
        <f>IF(VLOOKUP($A160,'All ST-3 Rev and Exp'!$A:$F,3,FALSE)="","",VLOOKUP($A160,'All ST-3 Rev and Exp'!$A:$F,3,FALSE))</f>
        <v>School and/or Central</v>
      </c>
      <c r="D160" s="7" t="str">
        <f>IF(VLOOKUP($A160,'All ST-3 Rev and Exp'!$A:$F,4,FALSE)="","",VLOOKUP($A160,'All ST-3 Rev and Exp'!$A:$F,4,FALSE))</f>
        <v>C3 - All Other Non-personnel Costs
and/or
G3 - All Other Non-personnel Costs</v>
      </c>
      <c r="E160" s="7" t="str">
        <f>IF(VLOOKUP($A160,'All ST-3 Rev and Exp'!$A:$F,5,FALSE)="","",VLOOKUP($A160,'All ST-3 Rev and Exp'!$A:$F,5,FALSE))</f>
        <v>Pupil Services</v>
      </c>
      <c r="F160" s="7" t="str">
        <f>IF(VLOOKUP($A160,'All ST-3 Rev and Exp'!$A:$F,6,FALSE)="","",VLOOKUP($A160,'All ST-3 Rev and Exp'!$A:$F,6,FALSE))</f>
        <v/>
      </c>
    </row>
    <row r="161" spans="1:6" ht="63.75" x14ac:dyDescent="0.2">
      <c r="A161" s="7" t="s">
        <v>240</v>
      </c>
      <c r="B161" s="7" t="str">
        <f>IF(VLOOKUP($A161,'All ST-3 Rev and Exp'!$A:$F,2,FALSE)="","",VLOOKUP($A161,'All ST-3 Rev and Exp'!$A:$F,2,FALSE))</f>
        <v xml:space="preserve">Instruction - Pupil Services; BOCES Services </v>
      </c>
      <c r="C161" s="26" t="str">
        <f>IF(VLOOKUP($A161,'All ST-3 Rev and Exp'!$A:$F,3,FALSE)="","",VLOOKUP($A161,'All ST-3 Rev and Exp'!$A:$F,3,FALSE))</f>
        <v>School and/or Central</v>
      </c>
      <c r="D161" s="7" t="str">
        <f>IF(VLOOKUP($A161,'All ST-3 Rev and Exp'!$A:$F,4,FALSE)="","",VLOOKUP($A161,'All ST-3 Rev and Exp'!$A:$F,4,FALSE))</f>
        <v>C3 - All Other Non-personnel Costs
and/or
G3 - All Other Non-personnel Costs</v>
      </c>
      <c r="E161" s="7" t="str">
        <f>IF(VLOOKUP($A161,'All ST-3 Rev and Exp'!$A:$F,5,FALSE)="","",VLOOKUP($A161,'All ST-3 Rev and Exp'!$A:$F,5,FALSE))</f>
        <v>BOCES Services</v>
      </c>
      <c r="F161" s="7" t="str">
        <f>IF(VLOOKUP($A161,'All ST-3 Rev and Exp'!$A:$F,6,FALSE)="","",VLOOKUP($A161,'All ST-3 Rev and Exp'!$A:$F,6,FALSE))</f>
        <v>Use BOCES Methodology (See Page 21)</v>
      </c>
    </row>
    <row r="162" spans="1:6" ht="63.75" x14ac:dyDescent="0.2">
      <c r="A162" s="7" t="s">
        <v>300</v>
      </c>
      <c r="B162" s="7" t="str">
        <f>IF(VLOOKUP($A162,'All ST-3 Rev and Exp'!$A:$F,2,FALSE)="","",VLOOKUP($A162,'All ST-3 Rev and Exp'!$A:$F,2,FALSE))</f>
        <v xml:space="preserve">General Support - Central Services; Indirect Cost (Undistributed) </v>
      </c>
      <c r="C162" s="26" t="str">
        <f>IF(VLOOKUP($A162,'All ST-3 Rev and Exp'!$A:$F,3,FALSE)="","",VLOOKUP($A162,'All ST-3 Rev and Exp'!$A:$F,3,FALSE))</f>
        <v>Central and School</v>
      </c>
      <c r="D162" s="7" t="str">
        <f>IF(VLOOKUP($A162,'All ST-3 Rev and Exp'!$A:$F,4,FALSE)="","",VLOOKUP($A162,'All ST-3 Rev and Exp'!$A:$F,4,FALSE))</f>
        <v>C3 - All Other Non-personnel Costs
and/or
G3 - All Other Non-personnel Costs</v>
      </c>
      <c r="E162" s="7" t="str">
        <f>IF(VLOOKUP($A162,'All ST-3 Rev and Exp'!$A:$F,5,FALSE)="","",VLOOKUP($A162,'All ST-3 Rev and Exp'!$A:$F,5,FALSE))</f>
        <v>All Program Detail Areas</v>
      </c>
      <c r="F162" s="7" t="str">
        <f>IF(VLOOKUP($A162,'All ST-3 Rev and Exp'!$A:$F,6,FALSE)="","",VLOOKUP($A162,'All ST-3 Rev and Exp'!$A:$F,6,FALSE))</f>
        <v/>
      </c>
    </row>
    <row r="163" spans="1:6" ht="63.75" x14ac:dyDescent="0.2">
      <c r="A163" s="7" t="s">
        <v>300</v>
      </c>
      <c r="B163" s="7" t="str">
        <f>IF(VLOOKUP($A163,'All ST-3 Rev and Exp'!$A:$F,2,FALSE)="","",VLOOKUP($A163,'All ST-3 Rev and Exp'!$A:$F,2,FALSE))</f>
        <v xml:space="preserve">General Support - Central Services; Indirect Cost (Undistributed) </v>
      </c>
      <c r="C163" s="26" t="str">
        <f>IF(VLOOKUP($A163,'All ST-3 Rev and Exp'!$A:$F,3,FALSE)="","",VLOOKUP($A163,'All ST-3 Rev and Exp'!$A:$F,3,FALSE))</f>
        <v>Central and School</v>
      </c>
      <c r="D163" s="7" t="str">
        <f>IF(VLOOKUP($A163,'All ST-3 Rev and Exp'!$A:$F,4,FALSE)="","",VLOOKUP($A163,'All ST-3 Rev and Exp'!$A:$F,4,FALSE))</f>
        <v>C3 - All Other Non-personnel Costs
and/or
G3 - All Other Non-personnel Costs</v>
      </c>
      <c r="E163" s="7" t="str">
        <f>IF(VLOOKUP($A163,'All ST-3 Rev and Exp'!$A:$F,5,FALSE)="","",VLOOKUP($A163,'All ST-3 Rev and Exp'!$A:$F,5,FALSE))</f>
        <v>All Program Detail Areas</v>
      </c>
      <c r="F163" s="7" t="str">
        <f>IF(VLOOKUP($A163,'All ST-3 Rev and Exp'!$A:$F,6,FALSE)="","",VLOOKUP($A163,'All ST-3 Rev and Exp'!$A:$F,6,FALSE))</f>
        <v/>
      </c>
    </row>
    <row r="164" spans="1:6" ht="63.75" x14ac:dyDescent="0.2">
      <c r="A164" s="18" t="s">
        <v>301</v>
      </c>
      <c r="B164" s="12" t="str">
        <f>IF(VLOOKUP($A164,'All ST-3 Rev and Exp'!$A:$F,2,FALSE)="","",VLOOKUP($A164,'All ST-3 Rev and Exp'!$A:$F,2,FALSE))</f>
        <v xml:space="preserve">General Support - Central Services; Total Special Items </v>
      </c>
      <c r="C164" s="13" t="str">
        <f>IF(VLOOKUP($A164,'All ST-3 Rev and Exp'!$A:$F,3,FALSE)="","",VLOOKUP($A164,'All ST-3 Rev and Exp'!$A:$F,3,FALSE))</f>
        <v>Central and School</v>
      </c>
      <c r="D164" s="18" t="str">
        <f>IF(VLOOKUP($A164,'All ST-3 Rev and Exp'!$A:$F,4,FALSE)="","",VLOOKUP($A164,'All ST-3 Rev and Exp'!$A:$F,4,FALSE))</f>
        <v>C3 - All Other Non-personnel Costs
and/or
G3 - All Other Non-personnel Costs</v>
      </c>
      <c r="E164" s="13" t="str">
        <f>IF(VLOOKUP($A164,'All ST-3 Rev and Exp'!$A:$F,5,FALSE)="","",VLOOKUP($A164,'All ST-3 Rev and Exp'!$A:$F,5,FALSE))</f>
        <v>All Program Detail Areas</v>
      </c>
      <c r="F164" s="18" t="str">
        <f>IF(VLOOKUP($A164,'All ST-3 Rev and Exp'!$A:$F,6,FALSE)="","",VLOOKUP($A164,'All ST-3 Rev and Exp'!$A:$F,6,FALSE))</f>
        <v/>
      </c>
    </row>
    <row r="165" spans="1:6" ht="63.75" x14ac:dyDescent="0.2">
      <c r="A165" s="7" t="s">
        <v>320</v>
      </c>
      <c r="B165" s="7" t="str">
        <f>IF(VLOOKUP($A165,'All ST-3 Rev and Exp'!$A:$F,2,FALSE)="","",VLOOKUP($A165,'All ST-3 Rev and Exp'!$A:$F,2,FALSE))</f>
        <v xml:space="preserve">Instruction - Administration and Improvement; Equipment </v>
      </c>
      <c r="C165" s="26" t="str">
        <f>IF(VLOOKUP($A165,'All ST-3 Rev and Exp'!$A:$F,3,FALSE)="","",VLOOKUP($A165,'All ST-3 Rev and Exp'!$A:$F,3,FALSE))</f>
        <v>Central and School</v>
      </c>
      <c r="D165" s="7" t="str">
        <f>IF(VLOOKUP($A165,'All ST-3 Rev and Exp'!$A:$F,4,FALSE)="","",VLOOKUP($A165,'All ST-3 Rev and Exp'!$A:$F,4,FALSE))</f>
        <v>C3 - All Other Non-personnel Costs
and/or
G3 - All Other Non-personnel Costs</v>
      </c>
      <c r="E165" s="7" t="str">
        <f>IF(VLOOKUP($A165,'All ST-3 Rev and Exp'!$A:$F,5,FALSE)="","",VLOOKUP($A165,'All ST-3 Rev and Exp'!$A:$F,5,FALSE))</f>
        <v>All Program Detail Areas</v>
      </c>
      <c r="F165" s="7" t="str">
        <f>IF(VLOOKUP($A165,'All ST-3 Rev and Exp'!$A:$F,6,FALSE)="","",VLOOKUP($A165,'All ST-3 Rev and Exp'!$A:$F,6,FALSE))</f>
        <v/>
      </c>
    </row>
    <row r="166" spans="1:6" ht="63.75" x14ac:dyDescent="0.2">
      <c r="A166" s="7" t="s">
        <v>321</v>
      </c>
      <c r="B166" s="7" t="str">
        <f>IF(VLOOKUP($A166,'All ST-3 Rev and Exp'!$A:$F,2,FALSE)="","",VLOOKUP($A166,'All ST-3 Rev and Exp'!$A:$F,2,FALSE))</f>
        <v xml:space="preserve">Instruction - Administration and Improvement; Contractual and Other </v>
      </c>
      <c r="C166" s="26" t="str">
        <f>IF(VLOOKUP($A166,'All ST-3 Rev and Exp'!$A:$F,3,FALSE)="","",VLOOKUP($A166,'All ST-3 Rev and Exp'!$A:$F,3,FALSE))</f>
        <v>Central and School</v>
      </c>
      <c r="D166" s="7" t="str">
        <f>IF(VLOOKUP($A166,'All ST-3 Rev and Exp'!$A:$F,4,FALSE)="","",VLOOKUP($A166,'All ST-3 Rev and Exp'!$A:$F,4,FALSE))</f>
        <v>C3 - All Other Non-personnel Costs
and/or
G3 - All Other Non-personnel Costs</v>
      </c>
      <c r="E166" s="7" t="str">
        <f>IF(VLOOKUP($A166,'All ST-3 Rev and Exp'!$A:$F,5,FALSE)="","",VLOOKUP($A166,'All ST-3 Rev and Exp'!$A:$F,5,FALSE))</f>
        <v>All Program Detail Areas</v>
      </c>
      <c r="F166" s="7" t="str">
        <f>IF(VLOOKUP($A166,'All ST-3 Rev and Exp'!$A:$F,6,FALSE)="","",VLOOKUP($A166,'All ST-3 Rev and Exp'!$A:$F,6,FALSE))</f>
        <v/>
      </c>
    </row>
    <row r="167" spans="1:6" ht="63.75" x14ac:dyDescent="0.2">
      <c r="A167" s="7" t="s">
        <v>322</v>
      </c>
      <c r="B167" s="7" t="str">
        <f>IF(VLOOKUP($A167,'All ST-3 Rev and Exp'!$A:$F,2,FALSE)="","",VLOOKUP($A167,'All ST-3 Rev and Exp'!$A:$F,2,FALSE))</f>
        <v xml:space="preserve">Instruction - Administration and Improvement; Materials and Supplies </v>
      </c>
      <c r="C167" s="26" t="str">
        <f>IF(VLOOKUP($A167,'All ST-3 Rev and Exp'!$A:$F,3,FALSE)="","",VLOOKUP($A167,'All ST-3 Rev and Exp'!$A:$F,3,FALSE))</f>
        <v>Central and School</v>
      </c>
      <c r="D167" s="7" t="str">
        <f>IF(VLOOKUP($A167,'All ST-3 Rev and Exp'!$A:$F,4,FALSE)="","",VLOOKUP($A167,'All ST-3 Rev and Exp'!$A:$F,4,FALSE))</f>
        <v>C3 - All Other Non-personnel Costs
and/or
G3 - All Other Non-personnel Costs</v>
      </c>
      <c r="E167" s="7" t="str">
        <f>IF(VLOOKUP($A167,'All ST-3 Rev and Exp'!$A:$F,5,FALSE)="","",VLOOKUP($A167,'All ST-3 Rev and Exp'!$A:$F,5,FALSE))</f>
        <v>All Program Detail Areas</v>
      </c>
      <c r="F167" s="7" t="str">
        <f>IF(VLOOKUP($A167,'All ST-3 Rev and Exp'!$A:$F,6,FALSE)="","",VLOOKUP($A167,'All ST-3 Rev and Exp'!$A:$F,6,FALSE))</f>
        <v/>
      </c>
    </row>
    <row r="168" spans="1:6" ht="63.75" x14ac:dyDescent="0.2">
      <c r="A168" s="7" t="s">
        <v>327</v>
      </c>
      <c r="B168" s="7" t="str">
        <f>IF(VLOOKUP($A168,'All ST-3 Rev and Exp'!$A:$F,2,FALSE)="","",VLOOKUP($A168,'All ST-3 Rev and Exp'!$A:$F,2,FALSE))</f>
        <v xml:space="preserve">Instruction - Administration and Improvement; Equipment </v>
      </c>
      <c r="C168" s="26" t="str">
        <f>IF(VLOOKUP($A168,'All ST-3 Rev and Exp'!$A:$F,3,FALSE)="","",VLOOKUP($A168,'All ST-3 Rev and Exp'!$A:$F,3,FALSE))</f>
        <v>Central and School</v>
      </c>
      <c r="D168" s="7" t="str">
        <f>IF(VLOOKUP($A168,'All ST-3 Rev and Exp'!$A:$F,4,FALSE)="","",VLOOKUP($A168,'All ST-3 Rev and Exp'!$A:$F,4,FALSE))</f>
        <v>C3 - All Other Non-personnel Costs
and/or
G3 - All Other Non-personnel Costs</v>
      </c>
      <c r="E168" s="7" t="str">
        <f>IF(VLOOKUP($A168,'All ST-3 Rev and Exp'!$A:$F,5,FALSE)="","",VLOOKUP($A168,'All ST-3 Rev and Exp'!$A:$F,5,FALSE))</f>
        <v>All Program Detail Areas</v>
      </c>
      <c r="F168" s="7" t="str">
        <f>IF(VLOOKUP($A168,'All ST-3 Rev and Exp'!$A:$F,6,FALSE)="","",VLOOKUP($A168,'All ST-3 Rev and Exp'!$A:$F,6,FALSE))</f>
        <v/>
      </c>
    </row>
    <row r="169" spans="1:6" ht="63.75" x14ac:dyDescent="0.2">
      <c r="A169" s="7" t="s">
        <v>328</v>
      </c>
      <c r="B169" s="7" t="str">
        <f>IF(VLOOKUP($A169,'All ST-3 Rev and Exp'!$A:$F,2,FALSE)="","",VLOOKUP($A169,'All ST-3 Rev and Exp'!$A:$F,2,FALSE))</f>
        <v xml:space="preserve">Instruction - Administration and Improvement; Contractual and Other </v>
      </c>
      <c r="C169" s="26" t="str">
        <f>IF(VLOOKUP($A169,'All ST-3 Rev and Exp'!$A:$F,3,FALSE)="","",VLOOKUP($A169,'All ST-3 Rev and Exp'!$A:$F,3,FALSE))</f>
        <v>Central and School</v>
      </c>
      <c r="D169" s="7" t="str">
        <f>IF(VLOOKUP($A169,'All ST-3 Rev and Exp'!$A:$F,4,FALSE)="","",VLOOKUP($A169,'All ST-3 Rev and Exp'!$A:$F,4,FALSE))</f>
        <v>C3 - All Other Non-personnel Costs
and/or
G3 - All Other Non-personnel Costs</v>
      </c>
      <c r="E169" s="7" t="str">
        <f>IF(VLOOKUP($A169,'All ST-3 Rev and Exp'!$A:$F,5,FALSE)="","",VLOOKUP($A169,'All ST-3 Rev and Exp'!$A:$F,5,FALSE))</f>
        <v>All Program Detail Areas</v>
      </c>
      <c r="F169" s="7" t="str">
        <f>IF(VLOOKUP($A169,'All ST-3 Rev and Exp'!$A:$F,6,FALSE)="","",VLOOKUP($A169,'All ST-3 Rev and Exp'!$A:$F,6,FALSE))</f>
        <v/>
      </c>
    </row>
    <row r="170" spans="1:6" ht="63.75" x14ac:dyDescent="0.2">
      <c r="A170" s="7" t="s">
        <v>329</v>
      </c>
      <c r="B170" s="7" t="str">
        <f>IF(VLOOKUP($A170,'All ST-3 Rev and Exp'!$A:$F,2,FALSE)="","",VLOOKUP($A170,'All ST-3 Rev and Exp'!$A:$F,2,FALSE))</f>
        <v xml:space="preserve">Instruction - Administration and Improvement; Materials and Supplies </v>
      </c>
      <c r="C170" s="26" t="str">
        <f>IF(VLOOKUP($A170,'All ST-3 Rev and Exp'!$A:$F,3,FALSE)="","",VLOOKUP($A170,'All ST-3 Rev and Exp'!$A:$F,3,FALSE))</f>
        <v>Central and School</v>
      </c>
      <c r="D170" s="7" t="str">
        <f>IF(VLOOKUP($A170,'All ST-3 Rev and Exp'!$A:$F,4,FALSE)="","",VLOOKUP($A170,'All ST-3 Rev and Exp'!$A:$F,4,FALSE))</f>
        <v>C3 - All Other Non-personnel Costs
and/or
G3 - All Other Non-personnel Costs</v>
      </c>
      <c r="E170" s="7" t="str">
        <f>IF(VLOOKUP($A170,'All ST-3 Rev and Exp'!$A:$F,5,FALSE)="","",VLOOKUP($A170,'All ST-3 Rev and Exp'!$A:$F,5,FALSE))</f>
        <v>All Program Detail Areas</v>
      </c>
      <c r="F170" s="7" t="str">
        <f>IF(VLOOKUP($A170,'All ST-3 Rev and Exp'!$A:$F,6,FALSE)="","",VLOOKUP($A170,'All ST-3 Rev and Exp'!$A:$F,6,FALSE))</f>
        <v/>
      </c>
    </row>
    <row r="171" spans="1:6" ht="63.75" x14ac:dyDescent="0.2">
      <c r="A171" s="7" t="s">
        <v>330</v>
      </c>
      <c r="B171" s="7" t="str">
        <f>IF(VLOOKUP($A171,'All ST-3 Rev and Exp'!$A:$F,2,FALSE)="","",VLOOKUP($A171,'All ST-3 Rev and Exp'!$A:$F,2,FALSE))</f>
        <v xml:space="preserve">Instruction - Administration and Improvement; BOCES Services </v>
      </c>
      <c r="C171" s="26" t="str">
        <f>IF(VLOOKUP($A171,'All ST-3 Rev and Exp'!$A:$F,3,FALSE)="","",VLOOKUP($A171,'All ST-3 Rev and Exp'!$A:$F,3,FALSE))</f>
        <v>Central and School</v>
      </c>
      <c r="D171" s="7" t="str">
        <f>IF(VLOOKUP($A171,'All ST-3 Rev and Exp'!$A:$F,4,FALSE)="","",VLOOKUP($A171,'All ST-3 Rev and Exp'!$A:$F,4,FALSE))</f>
        <v>C3 - All Other Non-personnel Costs
and/or
G3 - All Other Non-personnel Costs</v>
      </c>
      <c r="E171" s="7" t="str">
        <f>IF(VLOOKUP($A171,'All ST-3 Rev and Exp'!$A:$F,5,FALSE)="","",VLOOKUP($A171,'All ST-3 Rev and Exp'!$A:$F,5,FALSE))</f>
        <v>All Program Detail Areas</v>
      </c>
      <c r="F171" s="7" t="str">
        <f>IF(VLOOKUP($A171,'All ST-3 Rev and Exp'!$A:$F,6,FALSE)="","",VLOOKUP($A171,'All ST-3 Rev and Exp'!$A:$F,6,FALSE))</f>
        <v>Use BOCES Methodology (See Page 21)</v>
      </c>
    </row>
    <row r="172" spans="1:6" ht="63.75" x14ac:dyDescent="0.2">
      <c r="A172" s="7" t="s">
        <v>335</v>
      </c>
      <c r="B172" s="7" t="str">
        <f>IF(VLOOKUP($A172,'All ST-3 Rev and Exp'!$A:$F,2,FALSE)="","",VLOOKUP($A172,'All ST-3 Rev and Exp'!$A:$F,2,FALSE))</f>
        <v xml:space="preserve">Instruction - Administration and Improvement; Equipment </v>
      </c>
      <c r="C172" s="26" t="str">
        <f>IF(VLOOKUP($A172,'All ST-3 Rev and Exp'!$A:$F,3,FALSE)="","",VLOOKUP($A172,'All ST-3 Rev and Exp'!$A:$F,3,FALSE))</f>
        <v>Central and School</v>
      </c>
      <c r="D172" s="7" t="str">
        <f>IF(VLOOKUP($A172,'All ST-3 Rev and Exp'!$A:$F,4,FALSE)="","",VLOOKUP($A172,'All ST-3 Rev and Exp'!$A:$F,4,FALSE))</f>
        <v>C3 - All Other Non-personnel Costs
and/or
G3 - All Other Non-personnel Costs</v>
      </c>
      <c r="E172" s="7" t="str">
        <f>IF(VLOOKUP($A172,'All ST-3 Rev and Exp'!$A:$F,5,FALSE)="","",VLOOKUP($A172,'All ST-3 Rev and Exp'!$A:$F,5,FALSE))</f>
        <v>All Program Detail Areas</v>
      </c>
      <c r="F172" s="7" t="str">
        <f>IF(VLOOKUP($A172,'All ST-3 Rev and Exp'!$A:$F,6,FALSE)="","",VLOOKUP($A172,'All ST-3 Rev and Exp'!$A:$F,6,FALSE))</f>
        <v/>
      </c>
    </row>
    <row r="173" spans="1:6" ht="63.75" x14ac:dyDescent="0.2">
      <c r="A173" s="7" t="s">
        <v>336</v>
      </c>
      <c r="B173" s="7" t="str">
        <f>IF(VLOOKUP($A173,'All ST-3 Rev and Exp'!$A:$F,2,FALSE)="","",VLOOKUP($A173,'All ST-3 Rev and Exp'!$A:$F,2,FALSE))</f>
        <v xml:space="preserve">Instruction - Administration and Improvement; Contractual and Other </v>
      </c>
      <c r="C173" s="26" t="str">
        <f>IF(VLOOKUP($A173,'All ST-3 Rev and Exp'!$A:$F,3,FALSE)="","",VLOOKUP($A173,'All ST-3 Rev and Exp'!$A:$F,3,FALSE))</f>
        <v>Central and School</v>
      </c>
      <c r="D173" s="7" t="str">
        <f>IF(VLOOKUP($A173,'All ST-3 Rev and Exp'!$A:$F,4,FALSE)="","",VLOOKUP($A173,'All ST-3 Rev and Exp'!$A:$F,4,FALSE))</f>
        <v>C3 - All Other Non-personnel Costs
and/or
G3 - All Other Non-personnel Costs</v>
      </c>
      <c r="E173" s="7" t="str">
        <f>IF(VLOOKUP($A173,'All ST-3 Rev and Exp'!$A:$F,5,FALSE)="","",VLOOKUP($A173,'All ST-3 Rev and Exp'!$A:$F,5,FALSE))</f>
        <v>All Program Detail Areas</v>
      </c>
      <c r="F173" s="7" t="str">
        <f>IF(VLOOKUP($A173,'All ST-3 Rev and Exp'!$A:$F,6,FALSE)="","",VLOOKUP($A173,'All ST-3 Rev and Exp'!$A:$F,6,FALSE))</f>
        <v/>
      </c>
    </row>
    <row r="174" spans="1:6" ht="63.75" x14ac:dyDescent="0.2">
      <c r="A174" s="7" t="s">
        <v>337</v>
      </c>
      <c r="B174" s="7" t="str">
        <f>IF(VLOOKUP($A174,'All ST-3 Rev and Exp'!$A:$F,2,FALSE)="","",VLOOKUP($A174,'All ST-3 Rev and Exp'!$A:$F,2,FALSE))</f>
        <v xml:space="preserve">Instruction - Administration and Improvement; Materials and Supplies </v>
      </c>
      <c r="C174" s="26" t="str">
        <f>IF(VLOOKUP($A174,'All ST-3 Rev and Exp'!$A:$F,3,FALSE)="","",VLOOKUP($A174,'All ST-3 Rev and Exp'!$A:$F,3,FALSE))</f>
        <v>Central and School</v>
      </c>
      <c r="D174" s="7" t="str">
        <f>IF(VLOOKUP($A174,'All ST-3 Rev and Exp'!$A:$F,4,FALSE)="","",VLOOKUP($A174,'All ST-3 Rev and Exp'!$A:$F,4,FALSE))</f>
        <v>C3 - All Other Non-personnel Costs
and/or
G3 - All Other Non-personnel Costs</v>
      </c>
      <c r="E174" s="7" t="str">
        <f>IF(VLOOKUP($A174,'All ST-3 Rev and Exp'!$A:$F,5,FALSE)="","",VLOOKUP($A174,'All ST-3 Rev and Exp'!$A:$F,5,FALSE))</f>
        <v>All Program Detail Areas</v>
      </c>
      <c r="F174" s="7" t="str">
        <f>IF(VLOOKUP($A174,'All ST-3 Rev and Exp'!$A:$F,6,FALSE)="","",VLOOKUP($A174,'All ST-3 Rev and Exp'!$A:$F,6,FALSE))</f>
        <v/>
      </c>
    </row>
    <row r="175" spans="1:6" ht="63.75" x14ac:dyDescent="0.2">
      <c r="A175" s="7" t="s">
        <v>338</v>
      </c>
      <c r="B175" s="7" t="str">
        <f>IF(VLOOKUP($A175,'All ST-3 Rev and Exp'!$A:$F,2,FALSE)="","",VLOOKUP($A175,'All ST-3 Rev and Exp'!$A:$F,2,FALSE))</f>
        <v xml:space="preserve">Instruction - Administration and Improvement; BOCES Services </v>
      </c>
      <c r="C175" s="26" t="str">
        <f>IF(VLOOKUP($A175,'All ST-3 Rev and Exp'!$A:$F,3,FALSE)="","",VLOOKUP($A175,'All ST-3 Rev and Exp'!$A:$F,3,FALSE))</f>
        <v>Central and School</v>
      </c>
      <c r="D175" s="7" t="str">
        <f>IF(VLOOKUP($A175,'All ST-3 Rev and Exp'!$A:$F,4,FALSE)="","",VLOOKUP($A175,'All ST-3 Rev and Exp'!$A:$F,4,FALSE))</f>
        <v>C3 - All Other Non-personnel Costs
and/or
G3 - All Other Non-personnel Costs</v>
      </c>
      <c r="E175" s="7" t="str">
        <f>IF(VLOOKUP($A175,'All ST-3 Rev and Exp'!$A:$F,5,FALSE)="","",VLOOKUP($A175,'All ST-3 Rev and Exp'!$A:$F,5,FALSE))</f>
        <v>All Program Detail Areas</v>
      </c>
      <c r="F175" s="7" t="str">
        <f>IF(VLOOKUP($A175,'All ST-3 Rev and Exp'!$A:$F,6,FALSE)="","",VLOOKUP($A175,'All ST-3 Rev and Exp'!$A:$F,6,FALSE))</f>
        <v>Use BOCES Methodology (See Page 21)</v>
      </c>
    </row>
    <row r="176" spans="1:6" ht="63.75" x14ac:dyDescent="0.2">
      <c r="A176" s="7" t="s">
        <v>343</v>
      </c>
      <c r="B176" s="7" t="str">
        <f>IF(VLOOKUP($A176,'All ST-3 Rev and Exp'!$A:$F,2,FALSE)="","",VLOOKUP($A176,'All ST-3 Rev and Exp'!$A:$F,2,FALSE))</f>
        <v xml:space="preserve">Instruction - Teaching; Equipment </v>
      </c>
      <c r="C176" s="26" t="str">
        <f>IF(VLOOKUP($A176,'All ST-3 Rev and Exp'!$A:$F,3,FALSE)="","",VLOOKUP($A176,'All ST-3 Rev and Exp'!$A:$F,3,FALSE))</f>
        <v>Central and School</v>
      </c>
      <c r="D176" s="7" t="str">
        <f>IF(VLOOKUP($A176,'All ST-3 Rev and Exp'!$A:$F,4,FALSE)="","",VLOOKUP($A176,'All ST-3 Rev and Exp'!$A:$F,4,FALSE))</f>
        <v>C3 - All Other Non-personnel Costs
and/or
G3 - All Other Non-personnel Costs</v>
      </c>
      <c r="E176" s="7" t="str">
        <f>IF(VLOOKUP($A176,'All ST-3 Rev and Exp'!$A:$F,5,FALSE)="","",VLOOKUP($A176,'All ST-3 Rev and Exp'!$A:$F,5,FALSE))</f>
        <v>All Program Detail Areas</v>
      </c>
      <c r="F176" s="7" t="str">
        <f>IF(VLOOKUP($A176,'All ST-3 Rev and Exp'!$A:$F,6,FALSE)="","",VLOOKUP($A176,'All ST-3 Rev and Exp'!$A:$F,6,FALSE))</f>
        <v/>
      </c>
    </row>
    <row r="177" spans="1:6" ht="63.75" x14ac:dyDescent="0.2">
      <c r="A177" s="7" t="s">
        <v>344</v>
      </c>
      <c r="B177" s="7" t="str">
        <f>IF(VLOOKUP($A177,'All ST-3 Rev and Exp'!$A:$F,2,FALSE)="","",VLOOKUP($A177,'All ST-3 Rev and Exp'!$A:$F,2,FALSE))</f>
        <v xml:space="preserve">Instruction - Teaching; Contractual and Other </v>
      </c>
      <c r="C177" s="26" t="str">
        <f>IF(VLOOKUP($A177,'All ST-3 Rev and Exp'!$A:$F,3,FALSE)="","",VLOOKUP($A177,'All ST-3 Rev and Exp'!$A:$F,3,FALSE))</f>
        <v>Central and School</v>
      </c>
      <c r="D177" s="7" t="str">
        <f>IF(VLOOKUP($A177,'All ST-3 Rev and Exp'!$A:$F,4,FALSE)="","",VLOOKUP($A177,'All ST-3 Rev and Exp'!$A:$F,4,FALSE))</f>
        <v>C3 - All Other Non-personnel Costs
and/or
G3 - All Other Non-personnel Costs</v>
      </c>
      <c r="E177" s="7" t="str">
        <f>IF(VLOOKUP($A177,'All ST-3 Rev and Exp'!$A:$F,5,FALSE)="","",VLOOKUP($A177,'All ST-3 Rev and Exp'!$A:$F,5,FALSE))</f>
        <v>All Program Detail Areas</v>
      </c>
      <c r="F177" s="7" t="str">
        <f>IF(VLOOKUP($A177,'All ST-3 Rev and Exp'!$A:$F,6,FALSE)="","",VLOOKUP($A177,'All ST-3 Rev and Exp'!$A:$F,6,FALSE))</f>
        <v/>
      </c>
    </row>
    <row r="178" spans="1:6" ht="63.75" x14ac:dyDescent="0.2">
      <c r="A178" s="7" t="s">
        <v>345</v>
      </c>
      <c r="B178" s="7" t="str">
        <f>IF(VLOOKUP($A178,'All ST-3 Rev and Exp'!$A:$F,2,FALSE)="","",VLOOKUP($A178,'All ST-3 Rev and Exp'!$A:$F,2,FALSE))</f>
        <v xml:space="preserve">Instruction - Teaching; Materials and Supplies </v>
      </c>
      <c r="C178" s="26" t="str">
        <f>IF(VLOOKUP($A178,'All ST-3 Rev and Exp'!$A:$F,3,FALSE)="","",VLOOKUP($A178,'All ST-3 Rev and Exp'!$A:$F,3,FALSE))</f>
        <v>Central and School</v>
      </c>
      <c r="D178" s="7" t="str">
        <f>IF(VLOOKUP($A178,'All ST-3 Rev and Exp'!$A:$F,4,FALSE)="","",VLOOKUP($A178,'All ST-3 Rev and Exp'!$A:$F,4,FALSE))</f>
        <v>C3 - All Other Non-personnel Costs
and/or
G3 - All Other Non-personnel Costs</v>
      </c>
      <c r="E178" s="7" t="str">
        <f>IF(VLOOKUP($A178,'All ST-3 Rev and Exp'!$A:$F,5,FALSE)="","",VLOOKUP($A178,'All ST-3 Rev and Exp'!$A:$F,5,FALSE))</f>
        <v>All Program Detail Areas</v>
      </c>
      <c r="F178" s="7" t="str">
        <f>IF(VLOOKUP($A178,'All ST-3 Rev and Exp'!$A:$F,6,FALSE)="","",VLOOKUP($A178,'All ST-3 Rev and Exp'!$A:$F,6,FALSE))</f>
        <v/>
      </c>
    </row>
    <row r="179" spans="1:6" ht="63.75" x14ac:dyDescent="0.2">
      <c r="A179" s="7" t="s">
        <v>346</v>
      </c>
      <c r="B179" s="7" t="str">
        <f>IF(VLOOKUP($A179,'All ST-3 Rev and Exp'!$A:$F,2,FALSE)="","",VLOOKUP($A179,'All ST-3 Rev and Exp'!$A:$F,2,FALSE))</f>
        <v xml:space="preserve">Instruction - Teaching; Textbooks </v>
      </c>
      <c r="C179" s="26" t="str">
        <f>IF(VLOOKUP($A179,'All ST-3 Rev and Exp'!$A:$F,3,FALSE)="","",VLOOKUP($A179,'All ST-3 Rev and Exp'!$A:$F,3,FALSE))</f>
        <v>Central and School</v>
      </c>
      <c r="D179" s="7" t="str">
        <f>IF(VLOOKUP($A179,'All ST-3 Rev and Exp'!$A:$F,4,FALSE)="","",VLOOKUP($A179,'All ST-3 Rev and Exp'!$A:$F,4,FALSE))</f>
        <v>C3 - All Other Non-personnel Costs
and/or
G3 - All Other Non-personnel Costs</v>
      </c>
      <c r="E179" s="7" t="str">
        <f>IF(VLOOKUP($A179,'All ST-3 Rev and Exp'!$A:$F,5,FALSE)="","",VLOOKUP($A179,'All ST-3 Rev and Exp'!$A:$F,5,FALSE))</f>
        <v>All Program Detail Areas</v>
      </c>
      <c r="F179" s="7" t="str">
        <f>IF(VLOOKUP($A179,'All ST-3 Rev and Exp'!$A:$F,6,FALSE)="","",VLOOKUP($A179,'All ST-3 Rev and Exp'!$A:$F,6,FALSE))</f>
        <v/>
      </c>
    </row>
    <row r="180" spans="1:6" ht="63.75" x14ac:dyDescent="0.2">
      <c r="A180" s="7" t="s">
        <v>347</v>
      </c>
      <c r="B180" s="7" t="str">
        <f>IF(VLOOKUP($A180,'All ST-3 Rev and Exp'!$A:$F,2,FALSE)="","",VLOOKUP($A180,'All ST-3 Rev and Exp'!$A:$F,2,FALSE))</f>
        <v xml:space="preserve">Instruction - Teaching; BOCES Services </v>
      </c>
      <c r="C180" s="26" t="str">
        <f>IF(VLOOKUP($A180,'All ST-3 Rev and Exp'!$A:$F,3,FALSE)="","",VLOOKUP($A180,'All ST-3 Rev and Exp'!$A:$F,3,FALSE))</f>
        <v>Central and School</v>
      </c>
      <c r="D180" s="7" t="str">
        <f>IF(VLOOKUP($A180,'All ST-3 Rev and Exp'!$A:$F,4,FALSE)="","",VLOOKUP($A180,'All ST-3 Rev and Exp'!$A:$F,4,FALSE))</f>
        <v>C3 - All Other Non-personnel Costs
and/or
G3 - All Other Non-personnel Costs</v>
      </c>
      <c r="E180" s="7" t="str">
        <f>IF(VLOOKUP($A180,'All ST-3 Rev and Exp'!$A:$F,5,FALSE)="","",VLOOKUP($A180,'All ST-3 Rev and Exp'!$A:$F,5,FALSE))</f>
        <v>All Program Detail Areas</v>
      </c>
      <c r="F180" s="7" t="str">
        <f>IF(VLOOKUP($A180,'All ST-3 Rev and Exp'!$A:$F,6,FALSE)="","",VLOOKUP($A180,'All ST-3 Rev and Exp'!$A:$F,6,FALSE))</f>
        <v>Use BOCES Methodology (See Page 21)</v>
      </c>
    </row>
    <row r="181" spans="1:6" ht="51" x14ac:dyDescent="0.2">
      <c r="A181" s="7" t="s">
        <v>352</v>
      </c>
      <c r="B181" s="7" t="str">
        <f>IF(VLOOKUP($A181,'All ST-3 Rev and Exp'!$A:$F,2,FALSE)="","",VLOOKUP($A181,'All ST-3 Rev and Exp'!$A:$F,2,FALSE))</f>
        <v xml:space="preserve">Instruction - Teaching; Equipment </v>
      </c>
      <c r="C181" s="26" t="str">
        <f>IF(VLOOKUP($A181,'All ST-3 Rev and Exp'!$A:$F,3,FALSE)="","",VLOOKUP($A181,'All ST-3 Rev and Exp'!$A:$F,3,FALSE))</f>
        <v>Central and School and/or Exclusion</v>
      </c>
      <c r="D181" s="7" t="str">
        <f>IF(VLOOKUP($A181,'All ST-3 Rev and Exp'!$A:$F,4,FALSE)="","",VLOOKUP($A181,'All ST-3 Rev and Exp'!$A:$F,4,FALSE))</f>
        <v>C3/G3 - All Other Non-personnel Costs
and/or
Z5 - Other Exclusions</v>
      </c>
      <c r="E181" s="7" t="str">
        <f>IF(VLOOKUP($A181,'All ST-3 Rev and Exp'!$A:$F,5,FALSE)="","",VLOOKUP($A181,'All ST-3 Rev and Exp'!$A:$F,5,FALSE))</f>
        <v>All Program Detail Areas</v>
      </c>
      <c r="F181" s="7" t="str">
        <f>IF(VLOOKUP($A181,'All ST-3 Rev and Exp'!$A:$F,6,FALSE)="","",VLOOKUP($A181,'All ST-3 Rev and Exp'!$A:$F,6,FALSE))</f>
        <v/>
      </c>
    </row>
    <row r="182" spans="1:6" ht="51" x14ac:dyDescent="0.2">
      <c r="A182" s="7" t="s">
        <v>353</v>
      </c>
      <c r="B182" s="7" t="str">
        <f>IF(VLOOKUP($A182,'All ST-3 Rev and Exp'!$A:$F,2,FALSE)="","",VLOOKUP($A182,'All ST-3 Rev and Exp'!$A:$F,2,FALSE))</f>
        <v xml:space="preserve">Instruction - Teaching; Contractual and Other </v>
      </c>
      <c r="C182" s="26" t="str">
        <f>IF(VLOOKUP($A182,'All ST-3 Rev and Exp'!$A:$F,3,FALSE)="","",VLOOKUP($A182,'All ST-3 Rev and Exp'!$A:$F,3,FALSE))</f>
        <v>Central and School and/or Exclusion</v>
      </c>
      <c r="D182" s="7" t="str">
        <f>IF(VLOOKUP($A182,'All ST-3 Rev and Exp'!$A:$F,4,FALSE)="","",VLOOKUP($A182,'All ST-3 Rev and Exp'!$A:$F,4,FALSE))</f>
        <v>C3/G3 - All Other Non-personnel Costs
and/or
Z5 - Other Exclusions</v>
      </c>
      <c r="E182" s="7" t="str">
        <f>IF(VLOOKUP($A182,'All ST-3 Rev and Exp'!$A:$F,5,FALSE)="","",VLOOKUP($A182,'All ST-3 Rev and Exp'!$A:$F,5,FALSE))</f>
        <v>All Program Detail Areas</v>
      </c>
      <c r="F182" s="7" t="str">
        <f>IF(VLOOKUP($A182,'All ST-3 Rev and Exp'!$A:$F,6,FALSE)="","",VLOOKUP($A182,'All ST-3 Rev and Exp'!$A:$F,6,FALSE))</f>
        <v/>
      </c>
    </row>
    <row r="183" spans="1:6" ht="51" x14ac:dyDescent="0.2">
      <c r="A183" s="7" t="s">
        <v>354</v>
      </c>
      <c r="B183" s="7" t="str">
        <f>IF(VLOOKUP($A183,'All ST-3 Rev and Exp'!$A:$F,2,FALSE)="","",VLOOKUP($A183,'All ST-3 Rev and Exp'!$A:$F,2,FALSE))</f>
        <v xml:space="preserve">Instruction - Teaching; Materials and Supplies </v>
      </c>
      <c r="C183" s="26" t="str">
        <f>IF(VLOOKUP($A183,'All ST-3 Rev and Exp'!$A:$F,3,FALSE)="","",VLOOKUP($A183,'All ST-3 Rev and Exp'!$A:$F,3,FALSE))</f>
        <v>Central and School and/or Exclusion</v>
      </c>
      <c r="D183" s="7" t="str">
        <f>IF(VLOOKUP($A183,'All ST-3 Rev and Exp'!$A:$F,4,FALSE)="","",VLOOKUP($A183,'All ST-3 Rev and Exp'!$A:$F,4,FALSE))</f>
        <v>C3/G3 - All Other Non-personnel Costs
and/or
Z5 - Other Exclusions</v>
      </c>
      <c r="E183" s="7" t="str">
        <f>IF(VLOOKUP($A183,'All ST-3 Rev and Exp'!$A:$F,5,FALSE)="","",VLOOKUP($A183,'All ST-3 Rev and Exp'!$A:$F,5,FALSE))</f>
        <v>All Program Detail Areas</v>
      </c>
      <c r="F183" s="7" t="str">
        <f>IF(VLOOKUP($A183,'All ST-3 Rev and Exp'!$A:$F,6,FALSE)="","",VLOOKUP($A183,'All ST-3 Rev and Exp'!$A:$F,6,FALSE))</f>
        <v/>
      </c>
    </row>
    <row r="184" spans="1:6" ht="51" x14ac:dyDescent="0.2">
      <c r="A184" s="7" t="s">
        <v>358</v>
      </c>
      <c r="B184" s="7" t="str">
        <f>IF(VLOOKUP($A184,'All ST-3 Rev and Exp'!$A:$F,2,FALSE)="","",VLOOKUP($A184,'All ST-3 Rev and Exp'!$A:$F,2,FALSE))</f>
        <v xml:space="preserve">Instruction - Teaching; Textbooks </v>
      </c>
      <c r="C184" s="26" t="str">
        <f>IF(VLOOKUP($A184,'All ST-3 Rev and Exp'!$A:$F,3,FALSE)="","",VLOOKUP($A184,'All ST-3 Rev and Exp'!$A:$F,3,FALSE))</f>
        <v>Central and School</v>
      </c>
      <c r="D184" s="7" t="str">
        <f>IF(VLOOKUP($A184,'All ST-3 Rev and Exp'!$A:$F,4,FALSE)="","",VLOOKUP($A184,'All ST-3 Rev and Exp'!$A:$F,4,FALSE))</f>
        <v>C3/G3 - All Other Non-personnel Costs
and/or
Z5 - Other Exclusions</v>
      </c>
      <c r="E184" s="7" t="str">
        <f>IF(VLOOKUP($A184,'All ST-3 Rev and Exp'!$A:$F,5,FALSE)="","",VLOOKUP($A184,'All ST-3 Rev and Exp'!$A:$F,5,FALSE))</f>
        <v>All Program Detail Areas</v>
      </c>
      <c r="F184" s="7" t="str">
        <f>IF(VLOOKUP($A184,'All ST-3 Rev and Exp'!$A:$F,6,FALSE)="","",VLOOKUP($A184,'All ST-3 Rev and Exp'!$A:$F,6,FALSE))</f>
        <v/>
      </c>
    </row>
    <row r="185" spans="1:6" ht="51" x14ac:dyDescent="0.2">
      <c r="A185" s="7" t="s">
        <v>359</v>
      </c>
      <c r="B185" s="7" t="str">
        <f>IF(VLOOKUP($A185,'All ST-3 Rev and Exp'!$A:$F,2,FALSE)="","",VLOOKUP($A185,'All ST-3 Rev and Exp'!$A:$F,2,FALSE))</f>
        <v xml:space="preserve">Instruction - Teaching; BOCES Services </v>
      </c>
      <c r="C185" s="26" t="str">
        <f>IF(VLOOKUP($A185,'All ST-3 Rev and Exp'!$A:$F,3,FALSE)="","",VLOOKUP($A185,'All ST-3 Rev and Exp'!$A:$F,3,FALSE))</f>
        <v>Central and School</v>
      </c>
      <c r="D185" s="7" t="str">
        <f>IF(VLOOKUP($A185,'All ST-3 Rev and Exp'!$A:$F,4,FALSE)="","",VLOOKUP($A185,'All ST-3 Rev and Exp'!$A:$F,4,FALSE))</f>
        <v>C3/G3 - All Other Non-personnel Costs
and/or
Z5 - Other Exclusions</v>
      </c>
      <c r="E185" s="7" t="str">
        <f>IF(VLOOKUP($A185,'All ST-3 Rev and Exp'!$A:$F,5,FALSE)="","",VLOOKUP($A185,'All ST-3 Rev and Exp'!$A:$F,5,FALSE))</f>
        <v>All Program Detail Areas</v>
      </c>
      <c r="F185" s="7" t="str">
        <f>IF(VLOOKUP($A185,'All ST-3 Rev and Exp'!$A:$F,6,FALSE)="","",VLOOKUP($A185,'All ST-3 Rev and Exp'!$A:$F,6,FALSE))</f>
        <v>Use BOCES Methodology (See Page 21)</v>
      </c>
    </row>
    <row r="186" spans="1:6" ht="63.75" x14ac:dyDescent="0.2">
      <c r="A186" s="7" t="s">
        <v>417</v>
      </c>
      <c r="B186" s="7" t="str">
        <f>IF(VLOOKUP($A186,'All ST-3 Rev and Exp'!$A:$F,2,FALSE)="","",VLOOKUP($A186,'All ST-3 Rev and Exp'!$A:$F,2,FALSE))</f>
        <v xml:space="preserve">Instruction - Teaching; Equipment </v>
      </c>
      <c r="C186" s="26" t="str">
        <f>IF(VLOOKUP($A186,'All ST-3 Rev and Exp'!$A:$F,3,FALSE)="","",VLOOKUP($A186,'All ST-3 Rev and Exp'!$A:$F,3,FALSE))</f>
        <v>Central and School</v>
      </c>
      <c r="D186" s="7" t="str">
        <f>IF(VLOOKUP($A186,'All ST-3 Rev and Exp'!$A:$F,4,FALSE)="","",VLOOKUP($A186,'All ST-3 Rev and Exp'!$A:$F,4,FALSE))</f>
        <v>C3 - All Other Non-personnel Costs
and/or
G3 - All Other Non-personnel Costs</v>
      </c>
      <c r="E186" s="7" t="str">
        <f>IF(VLOOKUP($A186,'All ST-3 Rev and Exp'!$A:$F,5,FALSE)="","",VLOOKUP($A186,'All ST-3 Rev and Exp'!$A:$F,5,FALSE))</f>
        <v>Prekindergarten</v>
      </c>
      <c r="F186" s="7" t="str">
        <f>IF(VLOOKUP($A186,'All ST-3 Rev and Exp'!$A:$F,6,FALSE)="","",VLOOKUP($A186,'All ST-3 Rev and Exp'!$A:$F,6,FALSE))</f>
        <v/>
      </c>
    </row>
    <row r="187" spans="1:6" ht="63.75" x14ac:dyDescent="0.2">
      <c r="A187" s="7" t="s">
        <v>418</v>
      </c>
      <c r="B187" s="7" t="str">
        <f>IF(VLOOKUP($A187,'All ST-3 Rev and Exp'!$A:$F,2,FALSE)="","",VLOOKUP($A187,'All ST-3 Rev and Exp'!$A:$F,2,FALSE))</f>
        <v xml:space="preserve">Instruction - Teaching; Contractual and Other </v>
      </c>
      <c r="C187" s="26" t="str">
        <f>IF(VLOOKUP($A187,'All ST-3 Rev and Exp'!$A:$F,3,FALSE)="","",VLOOKUP($A187,'All ST-3 Rev and Exp'!$A:$F,3,FALSE))</f>
        <v>Central and School</v>
      </c>
      <c r="D187" s="7" t="str">
        <f>IF(VLOOKUP($A187,'All ST-3 Rev and Exp'!$A:$F,4,FALSE)="","",VLOOKUP($A187,'All ST-3 Rev and Exp'!$A:$F,4,FALSE))</f>
        <v>C3 - All Other Non-personnel Costs
and/or
G3 - All Other Non-personnel Costs</v>
      </c>
      <c r="E187" s="7" t="str">
        <f>IF(VLOOKUP($A187,'All ST-3 Rev and Exp'!$A:$F,5,FALSE)="","",VLOOKUP($A187,'All ST-3 Rev and Exp'!$A:$F,5,FALSE))</f>
        <v>Prekindergarten</v>
      </c>
      <c r="F187" s="7" t="str">
        <f>IF(VLOOKUP($A187,'All ST-3 Rev and Exp'!$A:$F,6,FALSE)="","",VLOOKUP($A187,'All ST-3 Rev and Exp'!$A:$F,6,FALSE))</f>
        <v/>
      </c>
    </row>
    <row r="188" spans="1:6" ht="63.75" x14ac:dyDescent="0.2">
      <c r="A188" s="7" t="s">
        <v>419</v>
      </c>
      <c r="B188" s="7" t="str">
        <f>IF(VLOOKUP($A188,'All ST-3 Rev and Exp'!$A:$F,2,FALSE)="","",VLOOKUP($A188,'All ST-3 Rev and Exp'!$A:$F,2,FALSE))</f>
        <v xml:space="preserve">Instruction - Teaching; Materials and Supplies </v>
      </c>
      <c r="C188" s="26" t="str">
        <f>IF(VLOOKUP($A188,'All ST-3 Rev and Exp'!$A:$F,3,FALSE)="","",VLOOKUP($A188,'All ST-3 Rev and Exp'!$A:$F,3,FALSE))</f>
        <v>Central and School</v>
      </c>
      <c r="D188" s="7" t="str">
        <f>IF(VLOOKUP($A188,'All ST-3 Rev and Exp'!$A:$F,4,FALSE)="","",VLOOKUP($A188,'All ST-3 Rev and Exp'!$A:$F,4,FALSE))</f>
        <v>C3 - All Other Non-personnel Costs
and/or
G3 - All Other Non-personnel Costs</v>
      </c>
      <c r="E188" s="7" t="str">
        <f>IF(VLOOKUP($A188,'All ST-3 Rev and Exp'!$A:$F,5,FALSE)="","",VLOOKUP($A188,'All ST-3 Rev and Exp'!$A:$F,5,FALSE))</f>
        <v>Prekindergarten</v>
      </c>
      <c r="F188" s="7" t="str">
        <f>IF(VLOOKUP($A188,'All ST-3 Rev and Exp'!$A:$F,6,FALSE)="","",VLOOKUP($A188,'All ST-3 Rev and Exp'!$A:$F,6,FALSE))</f>
        <v/>
      </c>
    </row>
    <row r="189" spans="1:6" ht="63.75" x14ac:dyDescent="0.2">
      <c r="A189" s="7" t="s">
        <v>420</v>
      </c>
      <c r="B189" s="7" t="str">
        <f>IF(VLOOKUP($A189,'All ST-3 Rev and Exp'!$A:$F,2,FALSE)="","",VLOOKUP($A189,'All ST-3 Rev and Exp'!$A:$F,2,FALSE))</f>
        <v xml:space="preserve">Instruction - Teaching; BOCES Services </v>
      </c>
      <c r="C189" s="26" t="str">
        <f>IF(VLOOKUP($A189,'All ST-3 Rev and Exp'!$A:$F,3,FALSE)="","",VLOOKUP($A189,'All ST-3 Rev and Exp'!$A:$F,3,FALSE))</f>
        <v>Central and School</v>
      </c>
      <c r="D189" s="7" t="str">
        <f>IF(VLOOKUP($A189,'All ST-3 Rev and Exp'!$A:$F,4,FALSE)="","",VLOOKUP($A189,'All ST-3 Rev and Exp'!$A:$F,4,FALSE))</f>
        <v>C3 - All Other Non-personnel Costs
and/or
G3 - All Other Non-personnel Costs</v>
      </c>
      <c r="E189" s="7" t="str">
        <f>IF(VLOOKUP($A189,'All ST-3 Rev and Exp'!$A:$F,5,FALSE)="","",VLOOKUP($A189,'All ST-3 Rev and Exp'!$A:$F,5,FALSE))</f>
        <v>Prekindergarten and 
BOCES Services</v>
      </c>
      <c r="F189" s="7" t="str">
        <f>IF(VLOOKUP($A189,'All ST-3 Rev and Exp'!$A:$F,6,FALSE)="","",VLOOKUP($A189,'All ST-3 Rev and Exp'!$A:$F,6,FALSE))</f>
        <v>Use BOCES Methodology (See Page 21)</v>
      </c>
    </row>
    <row r="190" spans="1:6" ht="63.75" x14ac:dyDescent="0.2">
      <c r="A190" s="7" t="s">
        <v>425</v>
      </c>
      <c r="B190" s="7" t="str">
        <f>IF(VLOOKUP($A190,'All ST-3 Rev and Exp'!$A:$F,2,FALSE)="","",VLOOKUP($A190,'All ST-3 Rev and Exp'!$A:$F,2,FALSE))</f>
        <v xml:space="preserve">Instruction - Instructional Media; Equipment </v>
      </c>
      <c r="C190" s="26" t="str">
        <f>IF(VLOOKUP($A190,'All ST-3 Rev and Exp'!$A:$F,3,FALSE)="","",VLOOKUP($A190,'All ST-3 Rev and Exp'!$A:$F,3,FALSE))</f>
        <v>Central and School</v>
      </c>
      <c r="D190" s="7" t="str">
        <f>IF(VLOOKUP($A190,'All ST-3 Rev and Exp'!$A:$F,4,FALSE)="","",VLOOKUP($A190,'All ST-3 Rev and Exp'!$A:$F,4,FALSE))</f>
        <v>C3 - All Other Non-personnel Costs
and/or
G3 - All Other Non-personnel Costs</v>
      </c>
      <c r="E190" s="7" t="str">
        <f>IF(VLOOKUP($A190,'All ST-3 Rev and Exp'!$A:$F,5,FALSE)="","",VLOOKUP($A190,'All ST-3 Rev and Exp'!$A:$F,5,FALSE))</f>
        <v>All Program Detail Areas</v>
      </c>
      <c r="F190" s="7" t="str">
        <f>IF(VLOOKUP($A190,'All ST-3 Rev and Exp'!$A:$F,6,FALSE)="","",VLOOKUP($A190,'All ST-3 Rev and Exp'!$A:$F,6,FALSE))</f>
        <v/>
      </c>
    </row>
    <row r="191" spans="1:6" ht="63.75" x14ac:dyDescent="0.2">
      <c r="A191" s="7" t="s">
        <v>426</v>
      </c>
      <c r="B191" s="7" t="str">
        <f>IF(VLOOKUP($A191,'All ST-3 Rev and Exp'!$A:$F,2,FALSE)="","",VLOOKUP($A191,'All ST-3 Rev and Exp'!$A:$F,2,FALSE))</f>
        <v xml:space="preserve">Instruction - Instructional Media; Contractual and Other </v>
      </c>
      <c r="C191" s="26" t="str">
        <f>IF(VLOOKUP($A191,'All ST-3 Rev and Exp'!$A:$F,3,FALSE)="","",VLOOKUP($A191,'All ST-3 Rev and Exp'!$A:$F,3,FALSE))</f>
        <v>Central and School</v>
      </c>
      <c r="D191" s="7" t="str">
        <f>IF(VLOOKUP($A191,'All ST-3 Rev and Exp'!$A:$F,4,FALSE)="","",VLOOKUP($A191,'All ST-3 Rev and Exp'!$A:$F,4,FALSE))</f>
        <v>C3 - All Other Non-personnel Costs
and/or
G3 - All Other Non-personnel Costs</v>
      </c>
      <c r="E191" s="7" t="str">
        <f>IF(VLOOKUP($A191,'All ST-3 Rev and Exp'!$A:$F,5,FALSE)="","",VLOOKUP($A191,'All ST-3 Rev and Exp'!$A:$F,5,FALSE))</f>
        <v>All Program Detail Areas</v>
      </c>
      <c r="F191" s="7" t="str">
        <f>IF(VLOOKUP($A191,'All ST-3 Rev and Exp'!$A:$F,6,FALSE)="","",VLOOKUP($A191,'All ST-3 Rev and Exp'!$A:$F,6,FALSE))</f>
        <v/>
      </c>
    </row>
    <row r="192" spans="1:6" ht="63.75" x14ac:dyDescent="0.2">
      <c r="A192" s="7" t="s">
        <v>427</v>
      </c>
      <c r="B192" s="7" t="str">
        <f>IF(VLOOKUP($A192,'All ST-3 Rev and Exp'!$A:$F,2,FALSE)="","",VLOOKUP($A192,'All ST-3 Rev and Exp'!$A:$F,2,FALSE))</f>
        <v xml:space="preserve">Instruction - Instructional Media; Materials and Supplies </v>
      </c>
      <c r="C192" s="26" t="str">
        <f>IF(VLOOKUP($A192,'All ST-3 Rev and Exp'!$A:$F,3,FALSE)="","",VLOOKUP($A192,'All ST-3 Rev and Exp'!$A:$F,3,FALSE))</f>
        <v>Central and School</v>
      </c>
      <c r="D192" s="7" t="str">
        <f>IF(VLOOKUP($A192,'All ST-3 Rev and Exp'!$A:$F,4,FALSE)="","",VLOOKUP($A192,'All ST-3 Rev and Exp'!$A:$F,4,FALSE))</f>
        <v>C3 - All Other Non-personnel Costs
and/or
G3 - All Other Non-personnel Costs</v>
      </c>
      <c r="E192" s="7" t="str">
        <f>IF(VLOOKUP($A192,'All ST-3 Rev and Exp'!$A:$F,5,FALSE)="","",VLOOKUP($A192,'All ST-3 Rev and Exp'!$A:$F,5,FALSE))</f>
        <v>All Program Detail Areas</v>
      </c>
      <c r="F192" s="7" t="str">
        <f>IF(VLOOKUP($A192,'All ST-3 Rev and Exp'!$A:$F,6,FALSE)="","",VLOOKUP($A192,'All ST-3 Rev and Exp'!$A:$F,6,FALSE))</f>
        <v/>
      </c>
    </row>
    <row r="193" spans="1:6" ht="63.75" x14ac:dyDescent="0.2">
      <c r="A193" s="7" t="s">
        <v>428</v>
      </c>
      <c r="B193" s="7" t="str">
        <f>IF(VLOOKUP($A193,'All ST-3 Rev and Exp'!$A:$F,2,FALSE)="","",VLOOKUP($A193,'All ST-3 Rev and Exp'!$A:$F,2,FALSE))</f>
        <v xml:space="preserve">Instruction - Instructional Media; BOCES Services </v>
      </c>
      <c r="C193" s="26" t="str">
        <f>IF(VLOOKUP($A193,'All ST-3 Rev and Exp'!$A:$F,3,FALSE)="","",VLOOKUP($A193,'All ST-3 Rev and Exp'!$A:$F,3,FALSE))</f>
        <v>Central and School</v>
      </c>
      <c r="D193" s="7" t="str">
        <f>IF(VLOOKUP($A193,'All ST-3 Rev and Exp'!$A:$F,4,FALSE)="","",VLOOKUP($A193,'All ST-3 Rev and Exp'!$A:$F,4,FALSE))</f>
        <v>C3 - All Other Non-personnel Costs
and/or
G3 - All Other Non-personnel Costs</v>
      </c>
      <c r="E193" s="7" t="str">
        <f>IF(VLOOKUP($A193,'All ST-3 Rev and Exp'!$A:$F,5,FALSE)="","",VLOOKUP($A193,'All ST-3 Rev and Exp'!$A:$F,5,FALSE))</f>
        <v>All Program Detail Areas</v>
      </c>
      <c r="F193" s="7" t="str">
        <f>IF(VLOOKUP($A193,'All ST-3 Rev and Exp'!$A:$F,6,FALSE)="","",VLOOKUP($A193,'All ST-3 Rev and Exp'!$A:$F,6,FALSE))</f>
        <v>Use BOCES Methodology (See Page 21)</v>
      </c>
    </row>
    <row r="194" spans="1:6" ht="63.75" x14ac:dyDescent="0.2">
      <c r="A194" s="7" t="s">
        <v>441</v>
      </c>
      <c r="B194" s="7" t="str">
        <f>IF(VLOOKUP($A194,'All ST-3 Rev and Exp'!$A:$F,2,FALSE)="","",VLOOKUP($A194,'All ST-3 Rev and Exp'!$A:$F,2,FALSE))</f>
        <v xml:space="preserve">Instruction - Instructional Media; Equipment </v>
      </c>
      <c r="C194" s="26" t="str">
        <f>IF(VLOOKUP($A194,'All ST-3 Rev and Exp'!$A:$F,3,FALSE)="","",VLOOKUP($A194,'All ST-3 Rev and Exp'!$A:$F,3,FALSE))</f>
        <v>Central and School</v>
      </c>
      <c r="D194" s="7" t="str">
        <f>IF(VLOOKUP($A194,'All ST-3 Rev and Exp'!$A:$F,4,FALSE)="","",VLOOKUP($A194,'All ST-3 Rev and Exp'!$A:$F,4,FALSE))</f>
        <v>C3 - All Other Non-personnel Costs
and/or
G3 - All Other Non-personnel Costs</v>
      </c>
      <c r="E194" s="7" t="str">
        <f>IF(VLOOKUP($A194,'All ST-3 Rev and Exp'!$A:$F,5,FALSE)="","",VLOOKUP($A194,'All ST-3 Rev and Exp'!$A:$F,5,FALSE))</f>
        <v>All Program Detail Areas</v>
      </c>
      <c r="F194" s="7" t="str">
        <f>IF(VLOOKUP($A194,'All ST-3 Rev and Exp'!$A:$F,6,FALSE)="","",VLOOKUP($A194,'All ST-3 Rev and Exp'!$A:$F,6,FALSE))</f>
        <v/>
      </c>
    </row>
    <row r="195" spans="1:6" ht="63.75" x14ac:dyDescent="0.2">
      <c r="A195" s="7" t="s">
        <v>442</v>
      </c>
      <c r="B195" s="7" t="str">
        <f>IF(VLOOKUP($A195,'All ST-3 Rev and Exp'!$A:$F,2,FALSE)="","",VLOOKUP($A195,'All ST-3 Rev and Exp'!$A:$F,2,FALSE))</f>
        <v xml:space="preserve">Instruction - Instructional Media; Contractual and Other </v>
      </c>
      <c r="C195" s="26" t="str">
        <f>IF(VLOOKUP($A195,'All ST-3 Rev and Exp'!$A:$F,3,FALSE)="","",VLOOKUP($A195,'All ST-3 Rev and Exp'!$A:$F,3,FALSE))</f>
        <v>Central and School</v>
      </c>
      <c r="D195" s="7" t="str">
        <f>IF(VLOOKUP($A195,'All ST-3 Rev and Exp'!$A:$F,4,FALSE)="","",VLOOKUP($A195,'All ST-3 Rev and Exp'!$A:$F,4,FALSE))</f>
        <v>C3 - All Other Non-personnel Costs
and/or
G3 - All Other Non-personnel Costs</v>
      </c>
      <c r="E195" s="7" t="str">
        <f>IF(VLOOKUP($A195,'All ST-3 Rev and Exp'!$A:$F,5,FALSE)="","",VLOOKUP($A195,'All ST-3 Rev and Exp'!$A:$F,5,FALSE))</f>
        <v>All Program Detail Areas</v>
      </c>
      <c r="F195" s="7" t="str">
        <f>IF(VLOOKUP($A195,'All ST-3 Rev and Exp'!$A:$F,6,FALSE)="","",VLOOKUP($A195,'All ST-3 Rev and Exp'!$A:$F,6,FALSE))</f>
        <v/>
      </c>
    </row>
    <row r="196" spans="1:6" ht="63.75" x14ac:dyDescent="0.2">
      <c r="A196" s="7" t="s">
        <v>443</v>
      </c>
      <c r="B196" s="7" t="str">
        <f>IF(VLOOKUP($A196,'All ST-3 Rev and Exp'!$A:$F,2,FALSE)="","",VLOOKUP($A196,'All ST-3 Rev and Exp'!$A:$F,2,FALSE))</f>
        <v xml:space="preserve">Instruction - Instructional Media; Materials and Supplies </v>
      </c>
      <c r="C196" s="26" t="str">
        <f>IF(VLOOKUP($A196,'All ST-3 Rev and Exp'!$A:$F,3,FALSE)="","",VLOOKUP($A196,'All ST-3 Rev and Exp'!$A:$F,3,FALSE))</f>
        <v>Central and School</v>
      </c>
      <c r="D196" s="7" t="str">
        <f>IF(VLOOKUP($A196,'All ST-3 Rev and Exp'!$A:$F,4,FALSE)="","",VLOOKUP($A196,'All ST-3 Rev and Exp'!$A:$F,4,FALSE))</f>
        <v>C3 - All Other Non-personnel Costs
and/or
G3 - All Other Non-personnel Costs</v>
      </c>
      <c r="E196" s="7" t="str">
        <f>IF(VLOOKUP($A196,'All ST-3 Rev and Exp'!$A:$F,5,FALSE)="","",VLOOKUP($A196,'All ST-3 Rev and Exp'!$A:$F,5,FALSE))</f>
        <v>All Program Detail Areas</v>
      </c>
      <c r="F196" s="7" t="str">
        <f>IF(VLOOKUP($A196,'All ST-3 Rev and Exp'!$A:$F,6,FALSE)="","",VLOOKUP($A196,'All ST-3 Rev and Exp'!$A:$F,6,FALSE))</f>
        <v/>
      </c>
    </row>
    <row r="197" spans="1:6" ht="63.75" x14ac:dyDescent="0.2">
      <c r="A197" s="7" t="s">
        <v>444</v>
      </c>
      <c r="B197" s="7" t="str">
        <f>IF(VLOOKUP($A197,'All ST-3 Rev and Exp'!$A:$F,2,FALSE)="","",VLOOKUP($A197,'All ST-3 Rev and Exp'!$A:$F,2,FALSE))</f>
        <v xml:space="preserve">Instruction - Instructional Media; BOCES Services </v>
      </c>
      <c r="C197" s="26" t="str">
        <f>IF(VLOOKUP($A197,'All ST-3 Rev and Exp'!$A:$F,3,FALSE)="","",VLOOKUP($A197,'All ST-3 Rev and Exp'!$A:$F,3,FALSE))</f>
        <v>Central and School</v>
      </c>
      <c r="D197" s="7" t="str">
        <f>IF(VLOOKUP($A197,'All ST-3 Rev and Exp'!$A:$F,4,FALSE)="","",VLOOKUP($A197,'All ST-3 Rev and Exp'!$A:$F,4,FALSE))</f>
        <v>C3 - All Other Non-personnel Costs
and/or
G3 - All Other Non-personnel Costs</v>
      </c>
      <c r="E197" s="7" t="str">
        <f>IF(VLOOKUP($A197,'All ST-3 Rev and Exp'!$A:$F,5,FALSE)="","",VLOOKUP($A197,'All ST-3 Rev and Exp'!$A:$F,5,FALSE))</f>
        <v>All Program Detail Areas</v>
      </c>
      <c r="F197" s="7" t="str">
        <f>IF(VLOOKUP($A197,'All ST-3 Rev and Exp'!$A:$F,6,FALSE)="","",VLOOKUP($A197,'All ST-3 Rev and Exp'!$A:$F,6,FALSE))</f>
        <v>Use BOCES Methodology (See Page 21)</v>
      </c>
    </row>
    <row r="198" spans="1:6" ht="63.75" x14ac:dyDescent="0.2">
      <c r="A198" s="7" t="s">
        <v>449</v>
      </c>
      <c r="B198" s="7" t="str">
        <f>IF(VLOOKUP($A198,'All ST-3 Rev and Exp'!$A:$F,2,FALSE)="","",VLOOKUP($A198,'All ST-3 Rev and Exp'!$A:$F,2,FALSE))</f>
        <v xml:space="preserve">Instruction - Pupil Services; Equipment </v>
      </c>
      <c r="C198" s="26" t="str">
        <f>IF(VLOOKUP($A198,'All ST-3 Rev and Exp'!$A:$F,3,FALSE)="","",VLOOKUP($A198,'All ST-3 Rev and Exp'!$A:$F,3,FALSE))</f>
        <v>Central and School</v>
      </c>
      <c r="D198" s="7" t="str">
        <f>IF(VLOOKUP($A198,'All ST-3 Rev and Exp'!$A:$F,4,FALSE)="","",VLOOKUP($A198,'All ST-3 Rev and Exp'!$A:$F,4,FALSE))</f>
        <v>C3 - All Other Non-personnel Costs
and/or
G3 - All Other Non-personnel Costs</v>
      </c>
      <c r="E198" s="7" t="str">
        <f>IF(VLOOKUP($A198,'All ST-3 Rev and Exp'!$A:$F,5,FALSE)="","",VLOOKUP($A198,'All ST-3 Rev and Exp'!$A:$F,5,FALSE))</f>
        <v>All Program Detail Areas</v>
      </c>
      <c r="F198" s="7" t="str">
        <f>IF(VLOOKUP($A198,'All ST-3 Rev and Exp'!$A:$F,6,FALSE)="","",VLOOKUP($A198,'All ST-3 Rev and Exp'!$A:$F,6,FALSE))</f>
        <v/>
      </c>
    </row>
    <row r="199" spans="1:6" ht="63.75" x14ac:dyDescent="0.2">
      <c r="A199" s="7" t="s">
        <v>450</v>
      </c>
      <c r="B199" s="7" t="str">
        <f>IF(VLOOKUP($A199,'All ST-3 Rev and Exp'!$A:$F,2,FALSE)="","",VLOOKUP($A199,'All ST-3 Rev and Exp'!$A:$F,2,FALSE))</f>
        <v xml:space="preserve">Instruction - Pupil Services; Contractual and Other </v>
      </c>
      <c r="C199" s="26" t="str">
        <f>IF(VLOOKUP($A199,'All ST-3 Rev and Exp'!$A:$F,3,FALSE)="","",VLOOKUP($A199,'All ST-3 Rev and Exp'!$A:$F,3,FALSE))</f>
        <v>Central and School</v>
      </c>
      <c r="D199" s="7" t="str">
        <f>IF(VLOOKUP($A199,'All ST-3 Rev and Exp'!$A:$F,4,FALSE)="","",VLOOKUP($A199,'All ST-3 Rev and Exp'!$A:$F,4,FALSE))</f>
        <v>C3 - All Other Non-personnel Costs
and/or
G3 - All Other Non-personnel Costs</v>
      </c>
      <c r="E199" s="7" t="str">
        <f>IF(VLOOKUP($A199,'All ST-3 Rev and Exp'!$A:$F,5,FALSE)="","",VLOOKUP($A199,'All ST-3 Rev and Exp'!$A:$F,5,FALSE))</f>
        <v>All Program Detail Areas</v>
      </c>
      <c r="F199" s="7" t="str">
        <f>IF(VLOOKUP($A199,'All ST-3 Rev and Exp'!$A:$F,6,FALSE)="","",VLOOKUP($A199,'All ST-3 Rev and Exp'!$A:$F,6,FALSE))</f>
        <v/>
      </c>
    </row>
    <row r="200" spans="1:6" ht="63.75" x14ac:dyDescent="0.2">
      <c r="A200" s="7" t="s">
        <v>451</v>
      </c>
      <c r="B200" s="7" t="str">
        <f>IF(VLOOKUP($A200,'All ST-3 Rev and Exp'!$A:$F,2,FALSE)="","",VLOOKUP($A200,'All ST-3 Rev and Exp'!$A:$F,2,FALSE))</f>
        <v xml:space="preserve">Instruction - Pupil Services; Materials and Supplies </v>
      </c>
      <c r="C200" s="26" t="str">
        <f>IF(VLOOKUP($A200,'All ST-3 Rev and Exp'!$A:$F,3,FALSE)="","",VLOOKUP($A200,'All ST-3 Rev and Exp'!$A:$F,3,FALSE))</f>
        <v>Central and School</v>
      </c>
      <c r="D200" s="7" t="str">
        <f>IF(VLOOKUP($A200,'All ST-3 Rev and Exp'!$A:$F,4,FALSE)="","",VLOOKUP($A200,'All ST-3 Rev and Exp'!$A:$F,4,FALSE))</f>
        <v>C3 - All Other Non-personnel Costs
and/or
G3 - All Other Non-personnel Costs</v>
      </c>
      <c r="E200" s="7" t="str">
        <f>IF(VLOOKUP($A200,'All ST-3 Rev and Exp'!$A:$F,5,FALSE)="","",VLOOKUP($A200,'All ST-3 Rev and Exp'!$A:$F,5,FALSE))</f>
        <v>All Program Detail Areas</v>
      </c>
      <c r="F200" s="7" t="str">
        <f>IF(VLOOKUP($A200,'All ST-3 Rev and Exp'!$A:$F,6,FALSE)="","",VLOOKUP($A200,'All ST-3 Rev and Exp'!$A:$F,6,FALSE))</f>
        <v/>
      </c>
    </row>
    <row r="201" spans="1:6" ht="63.75" x14ac:dyDescent="0.2">
      <c r="A201" s="7" t="s">
        <v>452</v>
      </c>
      <c r="B201" s="7" t="str">
        <f>IF(VLOOKUP($A201,'All ST-3 Rev and Exp'!$A:$F,2,FALSE)="","",VLOOKUP($A201,'All ST-3 Rev and Exp'!$A:$F,2,FALSE))</f>
        <v xml:space="preserve">Instruction - Pupil Services; BOCES Services </v>
      </c>
      <c r="C201" s="26" t="str">
        <f>IF(VLOOKUP($A201,'All ST-3 Rev and Exp'!$A:$F,3,FALSE)="","",VLOOKUP($A201,'All ST-3 Rev and Exp'!$A:$F,3,FALSE))</f>
        <v>Central and School</v>
      </c>
      <c r="D201" s="7" t="str">
        <f>IF(VLOOKUP($A201,'All ST-3 Rev and Exp'!$A:$F,4,FALSE)="","",VLOOKUP($A201,'All ST-3 Rev and Exp'!$A:$F,4,FALSE))</f>
        <v>C3 - All Other Non-personnel Costs
and/or
G3 - All Other Non-personnel Costs</v>
      </c>
      <c r="E201" s="7" t="str">
        <f>IF(VLOOKUP($A201,'All ST-3 Rev and Exp'!$A:$F,5,FALSE)="","",VLOOKUP($A201,'All ST-3 Rev and Exp'!$A:$F,5,FALSE))</f>
        <v>All Program Detail Areas</v>
      </c>
      <c r="F201" s="7" t="str">
        <f>IF(VLOOKUP($A201,'All ST-3 Rev and Exp'!$A:$F,6,FALSE)="","",VLOOKUP($A201,'All ST-3 Rev and Exp'!$A:$F,6,FALSE))</f>
        <v>Use BOCES Methodology (See Page 21)</v>
      </c>
    </row>
    <row r="202" spans="1:6" ht="63.75" x14ac:dyDescent="0.2">
      <c r="A202" s="7" t="s">
        <v>457</v>
      </c>
      <c r="B202" s="7" t="str">
        <f>IF(VLOOKUP($A202,'All ST-3 Rev and Exp'!$A:$F,2,FALSE)="","",VLOOKUP($A202,'All ST-3 Rev and Exp'!$A:$F,2,FALSE))</f>
        <v xml:space="preserve">Instruction - Pupil Services; Equipment </v>
      </c>
      <c r="C202" s="26" t="str">
        <f>IF(VLOOKUP($A202,'All ST-3 Rev and Exp'!$A:$F,3,FALSE)="","",VLOOKUP($A202,'All ST-3 Rev and Exp'!$A:$F,3,FALSE))</f>
        <v>Central and School</v>
      </c>
      <c r="D202" s="7" t="str">
        <f>IF(VLOOKUP($A202,'All ST-3 Rev and Exp'!$A:$F,4,FALSE)="","",VLOOKUP($A202,'All ST-3 Rev and Exp'!$A:$F,4,FALSE))</f>
        <v>C3 - All Other Non-personnel Costs
and/or
G3 - All Other Non-personnel Costs</v>
      </c>
      <c r="E202" s="7" t="str">
        <f>IF(VLOOKUP($A202,'All ST-3 Rev and Exp'!$A:$F,5,FALSE)="","",VLOOKUP($A202,'All ST-3 Rev and Exp'!$A:$F,5,FALSE))</f>
        <v>All Program Detail Areas</v>
      </c>
      <c r="F202" s="7" t="str">
        <f>IF(VLOOKUP($A202,'All ST-3 Rev and Exp'!$A:$F,6,FALSE)="","",VLOOKUP($A202,'All ST-3 Rev and Exp'!$A:$F,6,FALSE))</f>
        <v/>
      </c>
    </row>
    <row r="203" spans="1:6" ht="63.75" x14ac:dyDescent="0.2">
      <c r="A203" s="7" t="s">
        <v>458</v>
      </c>
      <c r="B203" s="7" t="str">
        <f>IF(VLOOKUP($A203,'All ST-3 Rev and Exp'!$A:$F,2,FALSE)="","",VLOOKUP($A203,'All ST-3 Rev and Exp'!$A:$F,2,FALSE))</f>
        <v xml:space="preserve">Instruction - Pupil Services; Contractual and Other </v>
      </c>
      <c r="C203" s="26" t="str">
        <f>IF(VLOOKUP($A203,'All ST-3 Rev and Exp'!$A:$F,3,FALSE)="","",VLOOKUP($A203,'All ST-3 Rev and Exp'!$A:$F,3,FALSE))</f>
        <v>Central and School</v>
      </c>
      <c r="D203" s="7" t="str">
        <f>IF(VLOOKUP($A203,'All ST-3 Rev and Exp'!$A:$F,4,FALSE)="","",VLOOKUP($A203,'All ST-3 Rev and Exp'!$A:$F,4,FALSE))</f>
        <v>C3 - All Other Non-personnel Costs
and/or
G3 - All Other Non-personnel Costs</v>
      </c>
      <c r="E203" s="7" t="str">
        <f>IF(VLOOKUP($A203,'All ST-3 Rev and Exp'!$A:$F,5,FALSE)="","",VLOOKUP($A203,'All ST-3 Rev and Exp'!$A:$F,5,FALSE))</f>
        <v>All Program Detail Areas</v>
      </c>
      <c r="F203" s="7" t="str">
        <f>IF(VLOOKUP($A203,'All ST-3 Rev and Exp'!$A:$F,6,FALSE)="","",VLOOKUP($A203,'All ST-3 Rev and Exp'!$A:$F,6,FALSE))</f>
        <v/>
      </c>
    </row>
    <row r="204" spans="1:6" ht="63.75" x14ac:dyDescent="0.2">
      <c r="A204" s="7" t="s">
        <v>459</v>
      </c>
      <c r="B204" s="7" t="str">
        <f>IF(VLOOKUP($A204,'All ST-3 Rev and Exp'!$A:$F,2,FALSE)="","",VLOOKUP($A204,'All ST-3 Rev and Exp'!$A:$F,2,FALSE))</f>
        <v xml:space="preserve">Instruction - Pupil Services; Materials and Supplies </v>
      </c>
      <c r="C204" s="26" t="str">
        <f>IF(VLOOKUP($A204,'All ST-3 Rev and Exp'!$A:$F,3,FALSE)="","",VLOOKUP($A204,'All ST-3 Rev and Exp'!$A:$F,3,FALSE))</f>
        <v>Central and School</v>
      </c>
      <c r="D204" s="7" t="str">
        <f>IF(VLOOKUP($A204,'All ST-3 Rev and Exp'!$A:$F,4,FALSE)="","",VLOOKUP($A204,'All ST-3 Rev and Exp'!$A:$F,4,FALSE))</f>
        <v>C3 - All Other Non-personnel Costs
and/or
G3 - All Other Non-personnel Costs</v>
      </c>
      <c r="E204" s="7" t="str">
        <f>IF(VLOOKUP($A204,'All ST-3 Rev and Exp'!$A:$F,5,FALSE)="","",VLOOKUP($A204,'All ST-3 Rev and Exp'!$A:$F,5,FALSE))</f>
        <v>All Program Detail Areas</v>
      </c>
      <c r="F204" s="7" t="str">
        <f>IF(VLOOKUP($A204,'All ST-3 Rev and Exp'!$A:$F,6,FALSE)="","",VLOOKUP($A204,'All ST-3 Rev and Exp'!$A:$F,6,FALSE))</f>
        <v/>
      </c>
    </row>
    <row r="205" spans="1:6" ht="63.75" x14ac:dyDescent="0.2">
      <c r="A205" s="7" t="s">
        <v>460</v>
      </c>
      <c r="B205" s="7" t="str">
        <f>IF(VLOOKUP($A205,'All ST-3 Rev and Exp'!$A:$F,2,FALSE)="","",VLOOKUP($A205,'All ST-3 Rev and Exp'!$A:$F,2,FALSE))</f>
        <v xml:space="preserve">Instruction - Pupil Services; BOCES Services </v>
      </c>
      <c r="C205" s="26" t="str">
        <f>IF(VLOOKUP($A205,'All ST-3 Rev and Exp'!$A:$F,3,FALSE)="","",VLOOKUP($A205,'All ST-3 Rev and Exp'!$A:$F,3,FALSE))</f>
        <v>Central and School</v>
      </c>
      <c r="D205" s="7" t="str">
        <f>IF(VLOOKUP($A205,'All ST-3 Rev and Exp'!$A:$F,4,FALSE)="","",VLOOKUP($A205,'All ST-3 Rev and Exp'!$A:$F,4,FALSE))</f>
        <v>C3 - All Other Non-personnel Costs
and/or
G3 - All Other Non-personnel Costs</v>
      </c>
      <c r="E205" s="7" t="str">
        <f>IF(VLOOKUP($A205,'All ST-3 Rev and Exp'!$A:$F,5,FALSE)="","",VLOOKUP($A205,'All ST-3 Rev and Exp'!$A:$F,5,FALSE))</f>
        <v>All Program Detail Areas</v>
      </c>
      <c r="F205" s="7" t="str">
        <f>IF(VLOOKUP($A205,'All ST-3 Rev and Exp'!$A:$F,6,FALSE)="","",VLOOKUP($A205,'All ST-3 Rev and Exp'!$A:$F,6,FALSE))</f>
        <v>Use BOCES Methodology (See Page 21)</v>
      </c>
    </row>
    <row r="206" spans="1:6" ht="63.75" x14ac:dyDescent="0.2">
      <c r="A206" s="7" t="s">
        <v>465</v>
      </c>
      <c r="B206" s="7" t="str">
        <f>IF(VLOOKUP($A206,'All ST-3 Rev and Exp'!$A:$F,2,FALSE)="","",VLOOKUP($A206,'All ST-3 Rev and Exp'!$A:$F,2,FALSE))</f>
        <v xml:space="preserve">Instruction - Pupil Services; Equipment </v>
      </c>
      <c r="C206" s="26" t="str">
        <f>IF(VLOOKUP($A206,'All ST-3 Rev and Exp'!$A:$F,3,FALSE)="","",VLOOKUP($A206,'All ST-3 Rev and Exp'!$A:$F,3,FALSE))</f>
        <v>Central and School</v>
      </c>
      <c r="D206" s="7" t="str">
        <f>IF(VLOOKUP($A206,'All ST-3 Rev and Exp'!$A:$F,4,FALSE)="","",VLOOKUP($A206,'All ST-3 Rev and Exp'!$A:$F,4,FALSE))</f>
        <v>C3 - All Other Non-personnel Costs
and/or
G3 - All Other Non-personnel Costs</v>
      </c>
      <c r="E206" s="7" t="str">
        <f>IF(VLOOKUP($A206,'All ST-3 Rev and Exp'!$A:$F,5,FALSE)="","",VLOOKUP($A206,'All ST-3 Rev and Exp'!$A:$F,5,FALSE))</f>
        <v>All Program Detail Areas</v>
      </c>
      <c r="F206" s="7" t="str">
        <f>IF(VLOOKUP($A206,'All ST-3 Rev and Exp'!$A:$F,6,FALSE)="","",VLOOKUP($A206,'All ST-3 Rev and Exp'!$A:$F,6,FALSE))</f>
        <v/>
      </c>
    </row>
    <row r="207" spans="1:6" ht="63.75" x14ac:dyDescent="0.2">
      <c r="A207" s="7" t="s">
        <v>466</v>
      </c>
      <c r="B207" s="7" t="str">
        <f>IF(VLOOKUP($A207,'All ST-3 Rev and Exp'!$A:$F,2,FALSE)="","",VLOOKUP($A207,'All ST-3 Rev and Exp'!$A:$F,2,FALSE))</f>
        <v xml:space="preserve">Instruction - Pupil Services; Contractual and Other </v>
      </c>
      <c r="C207" s="26" t="str">
        <f>IF(VLOOKUP($A207,'All ST-3 Rev and Exp'!$A:$F,3,FALSE)="","",VLOOKUP($A207,'All ST-3 Rev and Exp'!$A:$F,3,FALSE))</f>
        <v>Central and School</v>
      </c>
      <c r="D207" s="7" t="str">
        <f>IF(VLOOKUP($A207,'All ST-3 Rev and Exp'!$A:$F,4,FALSE)="","",VLOOKUP($A207,'All ST-3 Rev and Exp'!$A:$F,4,FALSE))</f>
        <v>C3 - All Other Non-personnel Costs
and/or
G3 - All Other Non-personnel Costs</v>
      </c>
      <c r="E207" s="7" t="str">
        <f>IF(VLOOKUP($A207,'All ST-3 Rev and Exp'!$A:$F,5,FALSE)="","",VLOOKUP($A207,'All ST-3 Rev and Exp'!$A:$F,5,FALSE))</f>
        <v>All Program Detail Areas</v>
      </c>
      <c r="F207" s="7" t="str">
        <f>IF(VLOOKUP($A207,'All ST-3 Rev and Exp'!$A:$F,6,FALSE)="","",VLOOKUP($A207,'All ST-3 Rev and Exp'!$A:$F,6,FALSE))</f>
        <v/>
      </c>
    </row>
    <row r="208" spans="1:6" ht="63.75" x14ac:dyDescent="0.2">
      <c r="A208" s="7" t="s">
        <v>467</v>
      </c>
      <c r="B208" s="7" t="str">
        <f>IF(VLOOKUP($A208,'All ST-3 Rev and Exp'!$A:$F,2,FALSE)="","",VLOOKUP($A208,'All ST-3 Rev and Exp'!$A:$F,2,FALSE))</f>
        <v xml:space="preserve">Instruction - Pupil Services; Materials and Supplies </v>
      </c>
      <c r="C208" s="26" t="str">
        <f>IF(VLOOKUP($A208,'All ST-3 Rev and Exp'!$A:$F,3,FALSE)="","",VLOOKUP($A208,'All ST-3 Rev and Exp'!$A:$F,3,FALSE))</f>
        <v>Central and School</v>
      </c>
      <c r="D208" s="7" t="str">
        <f>IF(VLOOKUP($A208,'All ST-3 Rev and Exp'!$A:$F,4,FALSE)="","",VLOOKUP($A208,'All ST-3 Rev and Exp'!$A:$F,4,FALSE))</f>
        <v>C3 - All Other Non-personnel Costs
and/or
G3 - All Other Non-personnel Costs</v>
      </c>
      <c r="E208" s="7" t="str">
        <f>IF(VLOOKUP($A208,'All ST-3 Rev and Exp'!$A:$F,5,FALSE)="","",VLOOKUP($A208,'All ST-3 Rev and Exp'!$A:$F,5,FALSE))</f>
        <v>All Program Detail Areas</v>
      </c>
      <c r="F208" s="7" t="str">
        <f>IF(VLOOKUP($A208,'All ST-3 Rev and Exp'!$A:$F,6,FALSE)="","",VLOOKUP($A208,'All ST-3 Rev and Exp'!$A:$F,6,FALSE))</f>
        <v/>
      </c>
    </row>
    <row r="209" spans="1:6" ht="63.75" x14ac:dyDescent="0.2">
      <c r="A209" s="7" t="s">
        <v>468</v>
      </c>
      <c r="B209" s="7" t="str">
        <f>IF(VLOOKUP($A209,'All ST-3 Rev and Exp'!$A:$F,2,FALSE)="","",VLOOKUP($A209,'All ST-3 Rev and Exp'!$A:$F,2,FALSE))</f>
        <v xml:space="preserve">Instruction - Pupil Services; BOCES Services </v>
      </c>
      <c r="C209" s="26" t="str">
        <f>IF(VLOOKUP($A209,'All ST-3 Rev and Exp'!$A:$F,3,FALSE)="","",VLOOKUP($A209,'All ST-3 Rev and Exp'!$A:$F,3,FALSE))</f>
        <v>Central and School</v>
      </c>
      <c r="D209" s="7" t="str">
        <f>IF(VLOOKUP($A209,'All ST-3 Rev and Exp'!$A:$F,4,FALSE)="","",VLOOKUP($A209,'All ST-3 Rev and Exp'!$A:$F,4,FALSE))</f>
        <v>C3 - All Other Non-personnel Costs
and/or
G3 - All Other Non-personnel Costs</v>
      </c>
      <c r="E209" s="7" t="str">
        <f>IF(VLOOKUP($A209,'All ST-3 Rev and Exp'!$A:$F,5,FALSE)="","",VLOOKUP($A209,'All ST-3 Rev and Exp'!$A:$F,5,FALSE))</f>
        <v>All Program Detail Areas</v>
      </c>
      <c r="F209" s="7" t="str">
        <f>IF(VLOOKUP($A209,'All ST-3 Rev and Exp'!$A:$F,6,FALSE)="","",VLOOKUP($A209,'All ST-3 Rev and Exp'!$A:$F,6,FALSE))</f>
        <v>Use BOCES Methodology (See Page 21)</v>
      </c>
    </row>
    <row r="210" spans="1:6" ht="63.75" x14ac:dyDescent="0.2">
      <c r="A210" s="7" t="s">
        <v>473</v>
      </c>
      <c r="B210" s="7" t="str">
        <f>IF(VLOOKUP($A210,'All ST-3 Rev and Exp'!$A:$F,2,FALSE)="","",VLOOKUP($A210,'All ST-3 Rev and Exp'!$A:$F,2,FALSE))</f>
        <v xml:space="preserve">Instruction - Pupil Services; Equipment </v>
      </c>
      <c r="C210" s="26" t="str">
        <f>IF(VLOOKUP($A210,'All ST-3 Rev and Exp'!$A:$F,3,FALSE)="","",VLOOKUP($A210,'All ST-3 Rev and Exp'!$A:$F,3,FALSE))</f>
        <v>Central and School</v>
      </c>
      <c r="D210" s="7" t="str">
        <f>IF(VLOOKUP($A210,'All ST-3 Rev and Exp'!$A:$F,4,FALSE)="","",VLOOKUP($A210,'All ST-3 Rev and Exp'!$A:$F,4,FALSE))</f>
        <v>C3 - All Other Non-personnel Costs
and/or
G3 - All Other Non-personnel Costs</v>
      </c>
      <c r="E210" s="7" t="str">
        <f>IF(VLOOKUP($A210,'All ST-3 Rev and Exp'!$A:$F,5,FALSE)="","",VLOOKUP($A210,'All ST-3 Rev and Exp'!$A:$F,5,FALSE))</f>
        <v>All Program Detail Areas</v>
      </c>
      <c r="F210" s="7" t="str">
        <f>IF(VLOOKUP($A210,'All ST-3 Rev and Exp'!$A:$F,6,FALSE)="","",VLOOKUP($A210,'All ST-3 Rev and Exp'!$A:$F,6,FALSE))</f>
        <v/>
      </c>
    </row>
    <row r="211" spans="1:6" ht="63.75" x14ac:dyDescent="0.2">
      <c r="A211" s="7" t="s">
        <v>474</v>
      </c>
      <c r="B211" s="7" t="str">
        <f>IF(VLOOKUP($A211,'All ST-3 Rev and Exp'!$A:$F,2,FALSE)="","",VLOOKUP($A211,'All ST-3 Rev and Exp'!$A:$F,2,FALSE))</f>
        <v xml:space="preserve">Instruction - Pupil Services; Contractual and Other </v>
      </c>
      <c r="C211" s="26" t="str">
        <f>IF(VLOOKUP($A211,'All ST-3 Rev and Exp'!$A:$F,3,FALSE)="","",VLOOKUP($A211,'All ST-3 Rev and Exp'!$A:$F,3,FALSE))</f>
        <v>Central and School</v>
      </c>
      <c r="D211" s="7" t="str">
        <f>IF(VLOOKUP($A211,'All ST-3 Rev and Exp'!$A:$F,4,FALSE)="","",VLOOKUP($A211,'All ST-3 Rev and Exp'!$A:$F,4,FALSE))</f>
        <v>C3 - All Other Non-personnel Costs
and/or
G3 - All Other Non-personnel Costs</v>
      </c>
      <c r="E211" s="7" t="str">
        <f>IF(VLOOKUP($A211,'All ST-3 Rev and Exp'!$A:$F,5,FALSE)="","",VLOOKUP($A211,'All ST-3 Rev and Exp'!$A:$F,5,FALSE))</f>
        <v>All Program Detail Areas</v>
      </c>
      <c r="F211" s="7" t="str">
        <f>IF(VLOOKUP($A211,'All ST-3 Rev and Exp'!$A:$F,6,FALSE)="","",VLOOKUP($A211,'All ST-3 Rev and Exp'!$A:$F,6,FALSE))</f>
        <v/>
      </c>
    </row>
    <row r="212" spans="1:6" ht="63.75" x14ac:dyDescent="0.2">
      <c r="A212" s="7" t="s">
        <v>475</v>
      </c>
      <c r="B212" s="7" t="str">
        <f>IF(VLOOKUP($A212,'All ST-3 Rev and Exp'!$A:$F,2,FALSE)="","",VLOOKUP($A212,'All ST-3 Rev and Exp'!$A:$F,2,FALSE))</f>
        <v xml:space="preserve">Instruction - Pupil Services; Materials and Supplies </v>
      </c>
      <c r="C212" s="26" t="str">
        <f>IF(VLOOKUP($A212,'All ST-3 Rev and Exp'!$A:$F,3,FALSE)="","",VLOOKUP($A212,'All ST-3 Rev and Exp'!$A:$F,3,FALSE))</f>
        <v>Central and School</v>
      </c>
      <c r="D212" s="7" t="str">
        <f>IF(VLOOKUP($A212,'All ST-3 Rev and Exp'!$A:$F,4,FALSE)="","",VLOOKUP($A212,'All ST-3 Rev and Exp'!$A:$F,4,FALSE))</f>
        <v>C3 - All Other Non-personnel Costs
and/or
G3 - All Other Non-personnel Costs</v>
      </c>
      <c r="E212" s="7" t="str">
        <f>IF(VLOOKUP($A212,'All ST-3 Rev and Exp'!$A:$F,5,FALSE)="","",VLOOKUP($A212,'All ST-3 Rev and Exp'!$A:$F,5,FALSE))</f>
        <v>All Program Detail Areas</v>
      </c>
      <c r="F212" s="7" t="str">
        <f>IF(VLOOKUP($A212,'All ST-3 Rev and Exp'!$A:$F,6,FALSE)="","",VLOOKUP($A212,'All ST-3 Rev and Exp'!$A:$F,6,FALSE))</f>
        <v/>
      </c>
    </row>
    <row r="213" spans="1:6" ht="63.75" x14ac:dyDescent="0.2">
      <c r="A213" s="7" t="s">
        <v>476</v>
      </c>
      <c r="B213" s="7" t="str">
        <f>IF(VLOOKUP($A213,'All ST-3 Rev and Exp'!$A:$F,2,FALSE)="","",VLOOKUP($A213,'All ST-3 Rev and Exp'!$A:$F,2,FALSE))</f>
        <v xml:space="preserve">Instruction - Pupil Services; BOCES Services </v>
      </c>
      <c r="C213" s="26" t="str">
        <f>IF(VLOOKUP($A213,'All ST-3 Rev and Exp'!$A:$F,3,FALSE)="","",VLOOKUP($A213,'All ST-3 Rev and Exp'!$A:$F,3,FALSE))</f>
        <v>Central and School</v>
      </c>
      <c r="D213" s="7" t="str">
        <f>IF(VLOOKUP($A213,'All ST-3 Rev and Exp'!$A:$F,4,FALSE)="","",VLOOKUP($A213,'All ST-3 Rev and Exp'!$A:$F,4,FALSE))</f>
        <v>C3 - All Other Non-personnel Costs
and/or
G3 - All Other Non-personnel Costs</v>
      </c>
      <c r="E213" s="7" t="str">
        <f>IF(VLOOKUP($A213,'All ST-3 Rev and Exp'!$A:$F,5,FALSE)="","",VLOOKUP($A213,'All ST-3 Rev and Exp'!$A:$F,5,FALSE))</f>
        <v>All Program Detail Areas</v>
      </c>
      <c r="F213" s="7" t="str">
        <f>IF(VLOOKUP($A213,'All ST-3 Rev and Exp'!$A:$F,6,FALSE)="","",VLOOKUP($A213,'All ST-3 Rev and Exp'!$A:$F,6,FALSE))</f>
        <v>Use BOCES Methodology (See Page 21)</v>
      </c>
    </row>
    <row r="214" spans="1:6" ht="63.75" x14ac:dyDescent="0.2">
      <c r="A214" s="7" t="s">
        <v>481</v>
      </c>
      <c r="B214" s="7" t="str">
        <f>IF(VLOOKUP($A214,'All ST-3 Rev and Exp'!$A:$F,2,FALSE)="","",VLOOKUP($A214,'All ST-3 Rev and Exp'!$A:$F,2,FALSE))</f>
        <v xml:space="preserve">Instruction - Pupil Services; Equipment </v>
      </c>
      <c r="C214" s="26" t="str">
        <f>IF(VLOOKUP($A214,'All ST-3 Rev and Exp'!$A:$F,3,FALSE)="","",VLOOKUP($A214,'All ST-3 Rev and Exp'!$A:$F,3,FALSE))</f>
        <v>Central and School</v>
      </c>
      <c r="D214" s="7" t="str">
        <f>IF(VLOOKUP($A214,'All ST-3 Rev and Exp'!$A:$F,4,FALSE)="","",VLOOKUP($A214,'All ST-3 Rev and Exp'!$A:$F,4,FALSE))</f>
        <v>C3 - All Other Non-personnel Costs
and/or
G3 - All Other Non-personnel Costs</v>
      </c>
      <c r="E214" s="7" t="str">
        <f>IF(VLOOKUP($A214,'All ST-3 Rev and Exp'!$A:$F,5,FALSE)="","",VLOOKUP($A214,'All ST-3 Rev and Exp'!$A:$F,5,FALSE))</f>
        <v>All Program Detail Areas</v>
      </c>
      <c r="F214" s="7" t="str">
        <f>IF(VLOOKUP($A214,'All ST-3 Rev and Exp'!$A:$F,6,FALSE)="","",VLOOKUP($A214,'All ST-3 Rev and Exp'!$A:$F,6,FALSE))</f>
        <v/>
      </c>
    </row>
    <row r="215" spans="1:6" ht="63.75" x14ac:dyDescent="0.2">
      <c r="A215" s="7" t="s">
        <v>482</v>
      </c>
      <c r="B215" s="7" t="str">
        <f>IF(VLOOKUP($A215,'All ST-3 Rev and Exp'!$A:$F,2,FALSE)="","",VLOOKUP($A215,'All ST-3 Rev and Exp'!$A:$F,2,FALSE))</f>
        <v xml:space="preserve">Instruction - Pupil Services; Contractual and Other </v>
      </c>
      <c r="C215" s="26" t="str">
        <f>IF(VLOOKUP($A215,'All ST-3 Rev and Exp'!$A:$F,3,FALSE)="","",VLOOKUP($A215,'All ST-3 Rev and Exp'!$A:$F,3,FALSE))</f>
        <v>Central and School</v>
      </c>
      <c r="D215" s="7" t="str">
        <f>IF(VLOOKUP($A215,'All ST-3 Rev and Exp'!$A:$F,4,FALSE)="","",VLOOKUP($A215,'All ST-3 Rev and Exp'!$A:$F,4,FALSE))</f>
        <v>C3 - All Other Non-personnel Costs
and/or
G3 - All Other Non-personnel Costs</v>
      </c>
      <c r="E215" s="7" t="str">
        <f>IF(VLOOKUP($A215,'All ST-3 Rev and Exp'!$A:$F,5,FALSE)="","",VLOOKUP($A215,'All ST-3 Rev and Exp'!$A:$F,5,FALSE))</f>
        <v>All Program Detail Areas</v>
      </c>
      <c r="F215" s="7" t="str">
        <f>IF(VLOOKUP($A215,'All ST-3 Rev and Exp'!$A:$F,6,FALSE)="","",VLOOKUP($A215,'All ST-3 Rev and Exp'!$A:$F,6,FALSE))</f>
        <v/>
      </c>
    </row>
    <row r="216" spans="1:6" ht="63.75" x14ac:dyDescent="0.2">
      <c r="A216" s="7" t="s">
        <v>483</v>
      </c>
      <c r="B216" s="7" t="str">
        <f>IF(VLOOKUP($A216,'All ST-3 Rev and Exp'!$A:$F,2,FALSE)="","",VLOOKUP($A216,'All ST-3 Rev and Exp'!$A:$F,2,FALSE))</f>
        <v xml:space="preserve">Instruction - Pupil Services; Materials and Supplies </v>
      </c>
      <c r="C216" s="26" t="str">
        <f>IF(VLOOKUP($A216,'All ST-3 Rev and Exp'!$A:$F,3,FALSE)="","",VLOOKUP($A216,'All ST-3 Rev and Exp'!$A:$F,3,FALSE))</f>
        <v>Central and School</v>
      </c>
      <c r="D216" s="7" t="str">
        <f>IF(VLOOKUP($A216,'All ST-3 Rev and Exp'!$A:$F,4,FALSE)="","",VLOOKUP($A216,'All ST-3 Rev and Exp'!$A:$F,4,FALSE))</f>
        <v>C3 - All Other Non-personnel Costs
and/or
G3 - All Other Non-personnel Costs</v>
      </c>
      <c r="E216" s="7" t="str">
        <f>IF(VLOOKUP($A216,'All ST-3 Rev and Exp'!$A:$F,5,FALSE)="","",VLOOKUP($A216,'All ST-3 Rev and Exp'!$A:$F,5,FALSE))</f>
        <v>All Program Detail Areas</v>
      </c>
      <c r="F216" s="7" t="str">
        <f>IF(VLOOKUP($A216,'All ST-3 Rev and Exp'!$A:$F,6,FALSE)="","",VLOOKUP($A216,'All ST-3 Rev and Exp'!$A:$F,6,FALSE))</f>
        <v/>
      </c>
    </row>
    <row r="217" spans="1:6" ht="63.75" x14ac:dyDescent="0.2">
      <c r="A217" s="7" t="s">
        <v>484</v>
      </c>
      <c r="B217" s="7" t="str">
        <f>IF(VLOOKUP($A217,'All ST-3 Rev and Exp'!$A:$F,2,FALSE)="","",VLOOKUP($A217,'All ST-3 Rev and Exp'!$A:$F,2,FALSE))</f>
        <v xml:space="preserve">Instruction - Pupil Services; BOCES Services </v>
      </c>
      <c r="C217" s="26" t="str">
        <f>IF(VLOOKUP($A217,'All ST-3 Rev and Exp'!$A:$F,3,FALSE)="","",VLOOKUP($A217,'All ST-3 Rev and Exp'!$A:$F,3,FALSE))</f>
        <v>Central and School</v>
      </c>
      <c r="D217" s="7" t="str">
        <f>IF(VLOOKUP($A217,'All ST-3 Rev and Exp'!$A:$F,4,FALSE)="","",VLOOKUP($A217,'All ST-3 Rev and Exp'!$A:$F,4,FALSE))</f>
        <v>C3 - All Other Non-personnel Costs
and/or
G3 - All Other Non-personnel Costs</v>
      </c>
      <c r="E217" s="7" t="str">
        <f>IF(VLOOKUP($A217,'All ST-3 Rev and Exp'!$A:$F,5,FALSE)="","",VLOOKUP($A217,'All ST-3 Rev and Exp'!$A:$F,5,FALSE))</f>
        <v>All Program Detail Areas</v>
      </c>
      <c r="F217" s="7" t="str">
        <f>IF(VLOOKUP($A217,'All ST-3 Rev and Exp'!$A:$F,6,FALSE)="","",VLOOKUP($A217,'All ST-3 Rev and Exp'!$A:$F,6,FALSE))</f>
        <v>Use BOCES Methodology (See Page 21)</v>
      </c>
    </row>
    <row r="218" spans="1:6" ht="63.75" x14ac:dyDescent="0.2">
      <c r="A218" s="7" t="s">
        <v>489</v>
      </c>
      <c r="B218" s="7" t="str">
        <f>IF(VLOOKUP($A218,'All ST-3 Rev and Exp'!$A:$F,2,FALSE)="","",VLOOKUP($A218,'All ST-3 Rev and Exp'!$A:$F,2,FALSE))</f>
        <v xml:space="preserve">Instruction - Pupil Services; Equipment </v>
      </c>
      <c r="C218" s="26" t="str">
        <f>IF(VLOOKUP($A218,'All ST-3 Rev and Exp'!$A:$F,3,FALSE)="","",VLOOKUP($A218,'All ST-3 Rev and Exp'!$A:$F,3,FALSE))</f>
        <v>Central and School</v>
      </c>
      <c r="D218" s="7" t="str">
        <f>IF(VLOOKUP($A218,'All ST-3 Rev and Exp'!$A:$F,4,FALSE)="","",VLOOKUP($A218,'All ST-3 Rev and Exp'!$A:$F,4,FALSE))</f>
        <v>C3 - All Other Non-personnel Costs
and/or
G3 - All Other Non-personnel Costs</v>
      </c>
      <c r="E218" s="7" t="str">
        <f>IF(VLOOKUP($A218,'All ST-3 Rev and Exp'!$A:$F,5,FALSE)="","",VLOOKUP($A218,'All ST-3 Rev and Exp'!$A:$F,5,FALSE))</f>
        <v>All Program Detail Areas</v>
      </c>
      <c r="F218" s="7" t="str">
        <f>IF(VLOOKUP($A218,'All ST-3 Rev and Exp'!$A:$F,6,FALSE)="","",VLOOKUP($A218,'All ST-3 Rev and Exp'!$A:$F,6,FALSE))</f>
        <v/>
      </c>
    </row>
    <row r="219" spans="1:6" ht="63.75" x14ac:dyDescent="0.2">
      <c r="A219" s="7" t="s">
        <v>490</v>
      </c>
      <c r="B219" s="7" t="str">
        <f>IF(VLOOKUP($A219,'All ST-3 Rev and Exp'!$A:$F,2,FALSE)="","",VLOOKUP($A219,'All ST-3 Rev and Exp'!$A:$F,2,FALSE))</f>
        <v xml:space="preserve">Instruction - Pupil Services; Contractual and Other </v>
      </c>
      <c r="C219" s="26" t="str">
        <f>IF(VLOOKUP($A219,'All ST-3 Rev and Exp'!$A:$F,3,FALSE)="","",VLOOKUP($A219,'All ST-3 Rev and Exp'!$A:$F,3,FALSE))</f>
        <v>Central and School</v>
      </c>
      <c r="D219" s="7" t="str">
        <f>IF(VLOOKUP($A219,'All ST-3 Rev and Exp'!$A:$F,4,FALSE)="","",VLOOKUP($A219,'All ST-3 Rev and Exp'!$A:$F,4,FALSE))</f>
        <v>C3 - All Other Non-personnel Costs
and/or
G3 - All Other Non-personnel Costs</v>
      </c>
      <c r="E219" s="7" t="str">
        <f>IF(VLOOKUP($A219,'All ST-3 Rev and Exp'!$A:$F,5,FALSE)="","",VLOOKUP($A219,'All ST-3 Rev and Exp'!$A:$F,5,FALSE))</f>
        <v>All Program Detail Areas</v>
      </c>
      <c r="F219" s="7" t="str">
        <f>IF(VLOOKUP($A219,'All ST-3 Rev and Exp'!$A:$F,6,FALSE)="","",VLOOKUP($A219,'All ST-3 Rev and Exp'!$A:$F,6,FALSE))</f>
        <v/>
      </c>
    </row>
    <row r="220" spans="1:6" ht="63.75" x14ac:dyDescent="0.2">
      <c r="A220" s="7" t="s">
        <v>491</v>
      </c>
      <c r="B220" s="7" t="str">
        <f>IF(VLOOKUP($A220,'All ST-3 Rev and Exp'!$A:$F,2,FALSE)="","",VLOOKUP($A220,'All ST-3 Rev and Exp'!$A:$F,2,FALSE))</f>
        <v xml:space="preserve">Instruction - Pupil Services; Materials and Supplies </v>
      </c>
      <c r="C220" s="26" t="str">
        <f>IF(VLOOKUP($A220,'All ST-3 Rev and Exp'!$A:$F,3,FALSE)="","",VLOOKUP($A220,'All ST-3 Rev and Exp'!$A:$F,3,FALSE))</f>
        <v>Central and School</v>
      </c>
      <c r="D220" s="7" t="str">
        <f>IF(VLOOKUP($A220,'All ST-3 Rev and Exp'!$A:$F,4,FALSE)="","",VLOOKUP($A220,'All ST-3 Rev and Exp'!$A:$F,4,FALSE))</f>
        <v>C3 - All Other Non-personnel Costs
and/or
G3 - All Other Non-personnel Costs</v>
      </c>
      <c r="E220" s="7" t="str">
        <f>IF(VLOOKUP($A220,'All ST-3 Rev and Exp'!$A:$F,5,FALSE)="","",VLOOKUP($A220,'All ST-3 Rev and Exp'!$A:$F,5,FALSE))</f>
        <v>All Program Detail Areas</v>
      </c>
      <c r="F220" s="7" t="str">
        <f>IF(VLOOKUP($A220,'All ST-3 Rev and Exp'!$A:$F,6,FALSE)="","",VLOOKUP($A220,'All ST-3 Rev and Exp'!$A:$F,6,FALSE))</f>
        <v/>
      </c>
    </row>
    <row r="221" spans="1:6" ht="63.75" x14ac:dyDescent="0.2">
      <c r="A221" s="7" t="s">
        <v>492</v>
      </c>
      <c r="B221" s="7" t="str">
        <f>IF(VLOOKUP($A221,'All ST-3 Rev and Exp'!$A:$F,2,FALSE)="","",VLOOKUP($A221,'All ST-3 Rev and Exp'!$A:$F,2,FALSE))</f>
        <v xml:space="preserve">Instruction - Pupil Services; BOCES Services </v>
      </c>
      <c r="C221" s="26" t="str">
        <f>IF(VLOOKUP($A221,'All ST-3 Rev and Exp'!$A:$F,3,FALSE)="","",VLOOKUP($A221,'All ST-3 Rev and Exp'!$A:$F,3,FALSE))</f>
        <v>Central and School</v>
      </c>
      <c r="D221" s="7" t="str">
        <f>IF(VLOOKUP($A221,'All ST-3 Rev and Exp'!$A:$F,4,FALSE)="","",VLOOKUP($A221,'All ST-3 Rev and Exp'!$A:$F,4,FALSE))</f>
        <v>C3 - All Other Non-personnel Costs
and/or
G3 - All Other Non-personnel Costs</v>
      </c>
      <c r="E221" s="7" t="str">
        <f>IF(VLOOKUP($A221,'All ST-3 Rev and Exp'!$A:$F,5,FALSE)="","",VLOOKUP($A221,'All ST-3 Rev and Exp'!$A:$F,5,FALSE))</f>
        <v>All Program Detail Areas</v>
      </c>
      <c r="F221" s="7" t="str">
        <f>IF(VLOOKUP($A221,'All ST-3 Rev and Exp'!$A:$F,6,FALSE)="","",VLOOKUP($A221,'All ST-3 Rev and Exp'!$A:$F,6,FALSE))</f>
        <v>Use BOCES Methodology (See Page 21)</v>
      </c>
    </row>
    <row r="222" spans="1:6" ht="20.25" x14ac:dyDescent="0.2">
      <c r="A222" s="38" t="s">
        <v>901</v>
      </c>
      <c r="B222" s="39"/>
      <c r="C222" s="39"/>
      <c r="D222" s="39"/>
      <c r="E222" s="39"/>
      <c r="F222" s="40"/>
    </row>
    <row r="223" spans="1:6" ht="15.75" x14ac:dyDescent="0.2">
      <c r="A223" s="35" t="s">
        <v>902</v>
      </c>
      <c r="B223" s="36"/>
      <c r="C223" s="36"/>
      <c r="D223" s="36"/>
      <c r="E223" s="36"/>
      <c r="F223" s="37"/>
    </row>
    <row r="224" spans="1:6" ht="20.25" x14ac:dyDescent="0.2">
      <c r="A224" s="38" t="s">
        <v>903</v>
      </c>
      <c r="B224" s="39"/>
      <c r="C224" s="39"/>
      <c r="D224" s="39"/>
      <c r="E224" s="39"/>
      <c r="F224" s="40"/>
    </row>
    <row r="225" spans="1:6" ht="18" x14ac:dyDescent="0.2">
      <c r="A225" s="41" t="s">
        <v>904</v>
      </c>
      <c r="B225" s="42"/>
      <c r="C225" s="42"/>
      <c r="D225" s="42"/>
      <c r="E225" s="42"/>
      <c r="F225" s="43"/>
    </row>
    <row r="226" spans="1:6" ht="38.25" x14ac:dyDescent="0.2">
      <c r="A226" s="7" t="s">
        <v>341</v>
      </c>
      <c r="B226" s="7" t="str">
        <f>IF(VLOOKUP($A226,'All ST-3 Rev and Exp'!$A:$F,2,FALSE)="","",VLOOKUP($A226,'All ST-3 Rev and Exp'!$A:$F,2,FALSE))</f>
        <v xml:space="preserve">Instruction - Teaching; Instructional Salaries </v>
      </c>
      <c r="C226" s="26" t="str">
        <f>IF(VLOOKUP($A226,'All ST-3 Rev and Exp'!$A:$F,3,FALSE)="","",VLOOKUP($A226,'All ST-3 Rev and Exp'!$A:$F,3,FALSE))</f>
        <v>Central and School</v>
      </c>
      <c r="D226" s="7" t="str">
        <f>IF(VLOOKUP($A226,'All ST-3 Rev and Exp'!$A:$F,4,FALSE)="","",VLOOKUP($A226,'All ST-3 Rev and Exp'!$A:$F,4,FALSE))</f>
        <v>A1 - Classroom Salaries
and/or
E1 - Classroom Salaries</v>
      </c>
      <c r="E226" s="7" t="str">
        <f>IF(VLOOKUP($A226,'All ST-3 Rev and Exp'!$A:$F,5,FALSE)="","",VLOOKUP($A226,'All ST-3 Rev and Exp'!$A:$F,5,FALSE))</f>
        <v>All Program Detail Areas</v>
      </c>
      <c r="F226" s="7" t="str">
        <f>IF(VLOOKUP($A226,'All ST-3 Rev and Exp'!$A:$F,6,FALSE)="","",VLOOKUP($A226,'All ST-3 Rev and Exp'!$A:$F,6,FALSE))</f>
        <v/>
      </c>
    </row>
    <row r="227" spans="1:6" ht="51" x14ac:dyDescent="0.2">
      <c r="A227" s="7" t="s">
        <v>415</v>
      </c>
      <c r="B227" s="7" t="str">
        <f>IF(VLOOKUP($A227,'All ST-3 Rev and Exp'!$A:$F,2,FALSE)="","",VLOOKUP($A227,'All ST-3 Rev and Exp'!$A:$F,2,FALSE))</f>
        <v xml:space="preserve">Instruction - Teaching; Instructional Salaries </v>
      </c>
      <c r="C227" s="26" t="str">
        <f>IF(VLOOKUP($A227,'All ST-3 Rev and Exp'!$A:$F,3,FALSE)="","",VLOOKUP($A227,'All ST-3 Rev and Exp'!$A:$F,3,FALSE))</f>
        <v>Central and School</v>
      </c>
      <c r="D227" s="7" t="str">
        <f>IF(VLOOKUP($A227,'All ST-3 Rev and Exp'!$A:$F,4,FALSE)="","",VLOOKUP($A227,'All ST-3 Rev and Exp'!$A:$F,4,FALSE))</f>
        <v>A1/E1 - Classroom Salaries
and/or
A2/E2 - Other Instructional Salaries</v>
      </c>
      <c r="E227" s="7" t="str">
        <f>IF(VLOOKUP($A227,'All ST-3 Rev and Exp'!$A:$F,5,FALSE)="","",VLOOKUP($A227,'All ST-3 Rev and Exp'!$A:$F,5,FALSE))</f>
        <v>Prekindergarten</v>
      </c>
      <c r="F227" s="7" t="str">
        <f>IF(VLOOKUP($A227,'All ST-3 Rev and Exp'!$A:$F,6,FALSE)="","",VLOOKUP($A227,'All ST-3 Rev and Exp'!$A:$F,6,FALSE))</f>
        <v/>
      </c>
    </row>
    <row r="228" spans="1:6" ht="18" x14ac:dyDescent="0.2">
      <c r="A228" s="41" t="s">
        <v>905</v>
      </c>
      <c r="B228" s="42"/>
      <c r="C228" s="42"/>
      <c r="D228" s="42"/>
      <c r="E228" s="42"/>
      <c r="F228" s="43"/>
    </row>
    <row r="229" spans="1:6" ht="76.5" x14ac:dyDescent="0.2">
      <c r="A229" s="7" t="s">
        <v>14</v>
      </c>
      <c r="B229" s="7" t="str">
        <f>IF(VLOOKUP($A229,'All ST-3 Rev and Exp'!$A:$F,2,FALSE)="","",VLOOKUP($A229,'All ST-3 Rev and Exp'!$A:$F,2,FALSE))</f>
        <v xml:space="preserve">General Support - Central administration; Instructional Salaries </v>
      </c>
      <c r="C229" s="26" t="str">
        <f>IF(VLOOKUP($A229,'All ST-3 Rev and Exp'!$A:$F,3,FALSE)="","",VLOOKUP($A229,'All ST-3 Rev and Exp'!$A:$F,3,FALSE))</f>
        <v>Central</v>
      </c>
      <c r="D229" s="7" t="str">
        <f>IF(VLOOKUP($A229,'All ST-3 Rev and Exp'!$A:$F,4,FALSE)="","",VLOOKUP($A229,'All ST-3 Rev and Exp'!$A:$F,4,FALSE))</f>
        <v>E2 - Other Instructional Salaries</v>
      </c>
      <c r="E229" s="7" t="str">
        <f>IF(VLOOKUP($A229,'All ST-3 Rev and Exp'!$A:$F,5,FALSE)="","",VLOOKUP($A229,'All ST-3 Rev and Exp'!$A:$F,5,FALSE))</f>
        <v>Central - Special Education or 
Central - ELL Services or 
Central - Prekindergarten, as appropriate</v>
      </c>
      <c r="F229" s="7" t="str">
        <f>IF(VLOOKUP($A229,'All ST-3 Rev and Exp'!$A:$F,6,FALSE)="","",VLOOKUP($A229,'All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230" spans="1:6" ht="76.5" x14ac:dyDescent="0.2">
      <c r="A230" s="7" t="s">
        <v>19</v>
      </c>
      <c r="B230" s="7" t="str">
        <f>IF(VLOOKUP($A230,'All ST-3 Rev and Exp'!$A:$F,2,FALSE)="","",VLOOKUP($A230,'All ST-3 Rev and Exp'!$A:$F,2,FALSE))</f>
        <v xml:space="preserve">General Support - Finance; Instructional Salaries </v>
      </c>
      <c r="C230" s="26" t="str">
        <f>IF(VLOOKUP($A230,'All ST-3 Rev and Exp'!$A:$F,3,FALSE)="","",VLOOKUP($A230,'All ST-3 Rev and Exp'!$A:$F,3,FALSE))</f>
        <v>Central</v>
      </c>
      <c r="D230" s="7" t="str">
        <f>IF(VLOOKUP($A230,'All ST-3 Rev and Exp'!$A:$F,4,FALSE)="","",VLOOKUP($A230,'All ST-3 Rev and Exp'!$A:$F,4,FALSE))</f>
        <v>E2 - Other Instructional Salaries</v>
      </c>
      <c r="E230" s="7" t="str">
        <f>IF(VLOOKUP($A230,'All ST-3 Rev and Exp'!$A:$F,5,FALSE)="","",VLOOKUP($A230,'All ST-3 Rev and Exp'!$A:$F,5,FALSE))</f>
        <v>Central - Special Education or 
Central - ELL Services or 
Central - Prekindergarten, as appropriate</v>
      </c>
      <c r="F230" s="7" t="str">
        <f>IF(VLOOKUP($A230,'All ST-3 Rev and Exp'!$A:$F,6,FALSE)="","",VLOOKUP($A230,'All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231" spans="1:6" ht="76.5" x14ac:dyDescent="0.2">
      <c r="A231" s="7" t="s">
        <v>38</v>
      </c>
      <c r="B231" s="7" t="str">
        <f>IF(VLOOKUP($A231,'All ST-3 Rev and Exp'!$A:$F,2,FALSE)="","",VLOOKUP($A231,'All ST-3 Rev and Exp'!$A:$F,2,FALSE))</f>
        <v xml:space="preserve">General Support - Finance; Instructional Salaries </v>
      </c>
      <c r="C231" s="26" t="str">
        <f>IF(VLOOKUP($A231,'All ST-3 Rev and Exp'!$A:$F,3,FALSE)="","",VLOOKUP($A231,'All ST-3 Rev and Exp'!$A:$F,3,FALSE))</f>
        <v>Central</v>
      </c>
      <c r="D231" s="7" t="str">
        <f>IF(VLOOKUP($A231,'All ST-3 Rev and Exp'!$A:$F,4,FALSE)="","",VLOOKUP($A231,'All ST-3 Rev and Exp'!$A:$F,4,FALSE))</f>
        <v>E2 - Other Instructional Salaries</v>
      </c>
      <c r="E231" s="7" t="str">
        <f>IF(VLOOKUP($A231,'All ST-3 Rev and Exp'!$A:$F,5,FALSE)="","",VLOOKUP($A231,'All ST-3 Rev and Exp'!$A:$F,5,FALSE))</f>
        <v>Central - Special Education or 
Central - ELL Services or 
Central - Prekindergarten, as appropriate</v>
      </c>
      <c r="F231" s="7" t="str">
        <f>IF(VLOOKUP($A231,'All ST-3 Rev and Exp'!$A:$F,6,FALSE)="","",VLOOKUP($A231,'All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232" spans="1:6" ht="76.5" x14ac:dyDescent="0.2">
      <c r="A232" s="7" t="s">
        <v>49</v>
      </c>
      <c r="B232" s="7" t="str">
        <f>IF(VLOOKUP($A232,'All ST-3 Rev and Exp'!$A:$F,2,FALSE)="","",VLOOKUP($A232,'All ST-3 Rev and Exp'!$A:$F,2,FALSE))</f>
        <v xml:space="preserve">General Support - Staff; Instructional Salaries </v>
      </c>
      <c r="C232" s="26" t="str">
        <f>IF(VLOOKUP($A232,'All ST-3 Rev and Exp'!$A:$F,3,FALSE)="","",VLOOKUP($A232,'All ST-3 Rev and Exp'!$A:$F,3,FALSE))</f>
        <v>Central</v>
      </c>
      <c r="D232" s="7" t="str">
        <f>IF(VLOOKUP($A232,'All ST-3 Rev and Exp'!$A:$F,4,FALSE)="","",VLOOKUP($A232,'All ST-3 Rev and Exp'!$A:$F,4,FALSE))</f>
        <v>E2 - Other Instructional Salaries</v>
      </c>
      <c r="E232" s="7" t="str">
        <f>IF(VLOOKUP($A232,'All ST-3 Rev and Exp'!$A:$F,5,FALSE)="","",VLOOKUP($A232,'All ST-3 Rev and Exp'!$A:$F,5,FALSE))</f>
        <v>Central - Special Education or 
Central - ELL Services or 
Central - Prekindergarten, as appropriate</v>
      </c>
      <c r="F232" s="7" t="str">
        <f>IF(VLOOKUP($A232,'All ST-3 Rev and Exp'!$A:$F,6,FALSE)="","",VLOOKUP($A232,'All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233" spans="1:6" ht="76.5" x14ac:dyDescent="0.2">
      <c r="A233" s="7" t="s">
        <v>55</v>
      </c>
      <c r="B233" s="7" t="str">
        <f>IF(VLOOKUP($A233,'All ST-3 Rev and Exp'!$A:$F,2,FALSE)="","",VLOOKUP($A233,'All ST-3 Rev and Exp'!$A:$F,2,FALSE))</f>
        <v xml:space="preserve">General Support - Staff; Instructional Salaries </v>
      </c>
      <c r="C233" s="26" t="str">
        <f>IF(VLOOKUP($A233,'All ST-3 Rev and Exp'!$A:$F,3,FALSE)="","",VLOOKUP($A233,'All ST-3 Rev and Exp'!$A:$F,3,FALSE))</f>
        <v>Central</v>
      </c>
      <c r="D233" s="7" t="str">
        <f>IF(VLOOKUP($A233,'All ST-3 Rev and Exp'!$A:$F,4,FALSE)="","",VLOOKUP($A233,'All ST-3 Rev and Exp'!$A:$F,4,FALSE))</f>
        <v>E2 - Other Instructional Salaries</v>
      </c>
      <c r="E233" s="7" t="str">
        <f>IF(VLOOKUP($A233,'All ST-3 Rev and Exp'!$A:$F,5,FALSE)="","",VLOOKUP($A233,'All ST-3 Rev and Exp'!$A:$F,5,FALSE))</f>
        <v>Central - Special Education or 
Central - ELL Services or 
Central - Prekindergarten, as appropriate</v>
      </c>
      <c r="F233" s="7" t="str">
        <f>IF(VLOOKUP($A233,'All ST-3 Rev and Exp'!$A:$F,6,FALSE)="","",VLOOKUP($A233,'All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234" spans="1:6" ht="76.5" x14ac:dyDescent="0.2">
      <c r="A234" s="7" t="s">
        <v>61</v>
      </c>
      <c r="B234" s="7" t="str">
        <f>IF(VLOOKUP($A234,'All ST-3 Rev and Exp'!$A:$F,2,FALSE)="","",VLOOKUP($A234,'All ST-3 Rev and Exp'!$A:$F,2,FALSE))</f>
        <v xml:space="preserve">General Support - Staff; Instructional Salaries </v>
      </c>
      <c r="C234" s="26" t="str">
        <f>IF(VLOOKUP($A234,'All ST-3 Rev and Exp'!$A:$F,3,FALSE)="","",VLOOKUP($A234,'All ST-3 Rev and Exp'!$A:$F,3,FALSE))</f>
        <v>Central</v>
      </c>
      <c r="D234" s="7" t="str">
        <f>IF(VLOOKUP($A234,'All ST-3 Rev and Exp'!$A:$F,4,FALSE)="","",VLOOKUP($A234,'All ST-3 Rev and Exp'!$A:$F,4,FALSE))</f>
        <v>E2 - Other Instructional Salaries</v>
      </c>
      <c r="E234" s="7" t="str">
        <f>IF(VLOOKUP($A234,'All ST-3 Rev and Exp'!$A:$F,5,FALSE)="","",VLOOKUP($A234,'All ST-3 Rev and Exp'!$A:$F,5,FALSE))</f>
        <v>Central - Special Education or 
Central - ELL Services or 
Central - Prekindergarten, as appropriate</v>
      </c>
      <c r="F234" s="7" t="str">
        <f>IF(VLOOKUP($A234,'All ST-3 Rev and Exp'!$A:$F,6,FALSE)="","",VLOOKUP($A234,'All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235" spans="1:6" ht="76.5" x14ac:dyDescent="0.2">
      <c r="A235" s="7" t="s">
        <v>114</v>
      </c>
      <c r="B235" s="7" t="str">
        <f>IF(VLOOKUP($A235,'All ST-3 Rev and Exp'!$A:$F,2,FALSE)="","",VLOOKUP($A235,'All ST-3 Rev and Exp'!$A:$F,2,FALSE))</f>
        <v xml:space="preserve">Instruction - Administration and Improvement; Instructional Salaries </v>
      </c>
      <c r="C235" s="26" t="str">
        <f>IF(VLOOKUP($A235,'All ST-3 Rev and Exp'!$A:$F,3,FALSE)="","",VLOOKUP($A235,'All ST-3 Rev and Exp'!$A:$F,3,FALSE))</f>
        <v>Central</v>
      </c>
      <c r="D235" s="7" t="str">
        <f>IF(VLOOKUP($A235,'All ST-3 Rev and Exp'!$A:$F,4,FALSE)="","",VLOOKUP($A235,'All ST-3 Rev and Exp'!$A:$F,4,FALSE))</f>
        <v>E2 - Other Instructional Salaries
and/or
F1 - Central Administrative Salaries</v>
      </c>
      <c r="E235" s="7" t="str">
        <f>IF(VLOOKUP($A235,'All ST-3 Rev and Exp'!$A:$F,5,FALSE)="","",VLOOKUP($A235,'All ST-3 Rev and Exp'!$A:$F,5,FALSE))</f>
        <v>School - Special Education or 
School - ELL Services or 
School - Prekindergarten, as appropriate</v>
      </c>
      <c r="F235" s="7" t="str">
        <f>IF(VLOOKUP($A235,'All ST-3 Rev and Exp'!$A:$F,6,FALSE)="","",VLOOKUP($A235,'All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236" spans="1:6" ht="76.5" x14ac:dyDescent="0.2">
      <c r="A236" s="7" t="s">
        <v>126</v>
      </c>
      <c r="B236" s="7" t="str">
        <f>IF(VLOOKUP($A236,'All ST-3 Rev and Exp'!$A:$F,2,FALSE)="","",VLOOKUP($A236,'All ST-3 Rev and Exp'!$A:$F,2,FALSE))</f>
        <v xml:space="preserve">Instruction - Administration and Improvement; Instructional Salaries </v>
      </c>
      <c r="C236" s="26" t="str">
        <f>IF(VLOOKUP($A236,'All ST-3 Rev and Exp'!$A:$F,3,FALSE)="","",VLOOKUP($A236,'All ST-3 Rev and Exp'!$A:$F,3,FALSE))</f>
        <v>Central</v>
      </c>
      <c r="D236" s="7" t="str">
        <f>IF(VLOOKUP($A236,'All ST-3 Rev and Exp'!$A:$F,4,FALSE)="","",VLOOKUP($A236,'All ST-3 Rev and Exp'!$A:$F,4,FALSE))</f>
        <v>E2 - Other Instructional Salaries
and/or
F1 - Central Administrative Salaries</v>
      </c>
      <c r="E236" s="7" t="str">
        <f>IF(VLOOKUP($A236,'All ST-3 Rev and Exp'!$A:$F,5,FALSE)="","",VLOOKUP($A236,'All ST-3 Rev and Exp'!$A:$F,5,FALSE))</f>
        <v>Central - Special Education or 
Central - ELL Services or 
Central - Prekindergarten, as appropriate</v>
      </c>
      <c r="F236" s="7" t="str">
        <f>IF(VLOOKUP($A236,'All ST-3 Rev and Exp'!$A:$F,6,FALSE)="","",VLOOKUP($A236,'All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237" spans="1:6" ht="76.5" x14ac:dyDescent="0.2">
      <c r="A237" s="7" t="s">
        <v>131</v>
      </c>
      <c r="B237" s="7" t="str">
        <f>IF(VLOOKUP($A237,'All ST-3 Rev and Exp'!$A:$F,2,FALSE)="","",VLOOKUP($A237,'All ST-3 Rev and Exp'!$A:$F,2,FALSE))</f>
        <v xml:space="preserve">Instruction - Administration and Improvement; Instructional Salaries </v>
      </c>
      <c r="C237" s="26" t="str">
        <f>IF(VLOOKUP($A237,'All ST-3 Rev and Exp'!$A:$F,3,FALSE)="","",VLOOKUP($A237,'All ST-3 Rev and Exp'!$A:$F,3,FALSE))</f>
        <v>Central</v>
      </c>
      <c r="D237" s="7" t="str">
        <f>IF(VLOOKUP($A237,'All ST-3 Rev and Exp'!$A:$F,4,FALSE)="","",VLOOKUP($A237,'All ST-3 Rev and Exp'!$A:$F,4,FALSE))</f>
        <v>E2 - Other Instructional Salaries
and/or
F1 - Central Administrative Salaries</v>
      </c>
      <c r="E237" s="7" t="str">
        <f>IF(VLOOKUP($A237,'All ST-3 Rev and Exp'!$A:$F,5,FALSE)="","",VLOOKUP($A237,'All ST-3 Rev and Exp'!$A:$F,5,FALSE))</f>
        <v>Central - Special Education or 
Central - ELL Services or 
Central - Prekindergarten, as appropriate</v>
      </c>
      <c r="F237" s="7" t="str">
        <f>IF(VLOOKUP($A237,'All ST-3 Rev and Exp'!$A:$F,6,FALSE)="","",VLOOKUP($A237,'All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238" spans="1:6" ht="76.5" x14ac:dyDescent="0.2">
      <c r="A238" s="7" t="s">
        <v>137</v>
      </c>
      <c r="B238" s="7" t="str">
        <f>IF(VLOOKUP($A238,'All ST-3 Rev and Exp'!$A:$F,2,FALSE)="","",VLOOKUP($A238,'All ST-3 Rev and Exp'!$A:$F,2,FALSE))</f>
        <v xml:space="preserve">Instruction - Administration and Improvement; Instructional Salaries </v>
      </c>
      <c r="C238" s="26" t="str">
        <f>IF(VLOOKUP($A238,'All ST-3 Rev and Exp'!$A:$F,3,FALSE)="","",VLOOKUP($A238,'All ST-3 Rev and Exp'!$A:$F,3,FALSE))</f>
        <v>Central</v>
      </c>
      <c r="D238" s="7" t="str">
        <f>IF(VLOOKUP($A238,'All ST-3 Rev and Exp'!$A:$F,4,FALSE)="","",VLOOKUP($A238,'All ST-3 Rev and Exp'!$A:$F,4,FALSE))</f>
        <v>E2 - Other Instructional Salaries
and/or
F1 - Central Administrative Salaries</v>
      </c>
      <c r="E238" s="7" t="str">
        <f>IF(VLOOKUP($A238,'All ST-3 Rev and Exp'!$A:$F,5,FALSE)="","",VLOOKUP($A238,'All ST-3 Rev and Exp'!$A:$F,5,FALSE))</f>
        <v>Central - Special Education or 
Central - ELL Services or 
Central - Prekindergarten or
Central - Professional Development, as appropriate</v>
      </c>
      <c r="F238" s="7" t="str">
        <f>IF(VLOOKUP($A238,'All ST-3 Rev and Exp'!$A:$F,6,FALSE)="","",VLOOKUP($A238,'All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239" spans="1:6" ht="51" x14ac:dyDescent="0.2">
      <c r="A239" s="7" t="s">
        <v>170</v>
      </c>
      <c r="B239" s="7" t="str">
        <f>IF(VLOOKUP($A239,'All ST-3 Rev and Exp'!$A:$F,2,FALSE)="","",VLOOKUP($A239,'All ST-3 Rev and Exp'!$A:$F,2,FALSE))</f>
        <v xml:space="preserve">Instruction - Teaching; Instructional Salaries </v>
      </c>
      <c r="C239" s="26" t="str">
        <f>IF(VLOOKUP($A239,'All ST-3 Rev and Exp'!$A:$F,3,FALSE)="","",VLOOKUP($A239,'All ST-3 Rev and Exp'!$A:$F,3,FALSE))</f>
        <v>Central</v>
      </c>
      <c r="D239" s="7" t="str">
        <f>IF(VLOOKUP($A239,'All ST-3 Rev and Exp'!$A:$F,4,FALSE)="","",VLOOKUP($A239,'All ST-3 Rev and Exp'!$A:$F,4,FALSE))</f>
        <v>E2 - Other Instructional Salaries
and/or
F1 - Central Administrative Salaries</v>
      </c>
      <c r="E239" s="7" t="str">
        <f>IF(VLOOKUP($A239,'All ST-3 Rev and Exp'!$A:$F,5,FALSE)="","",VLOOKUP($A239,'All ST-3 Rev and Exp'!$A:$F,5,FALSE))</f>
        <v>Central - Special Education or 
Central - ELL Services or 
Central - Prekindergarten, as appropriate</v>
      </c>
      <c r="F239" s="7" t="str">
        <f>IF(VLOOKUP($A239,'All ST-3 Rev and Exp'!$A:$F,6,FALSE)="","",VLOOKUP($A239,'All ST-3 Rev and Exp'!$A:$F,6,FALSE))</f>
        <v/>
      </c>
    </row>
    <row r="240" spans="1:6" x14ac:dyDescent="0.2">
      <c r="A240" s="7" t="s">
        <v>183</v>
      </c>
      <c r="B240" s="7" t="str">
        <f>IF(VLOOKUP($A240,'All ST-3 Rev and Exp'!$A:$F,2,FALSE)="","",VLOOKUP($A240,'All ST-3 Rev and Exp'!$A:$F,2,FALSE))</f>
        <v xml:space="preserve">Instruction - Instructional Media; Instructional Salaries </v>
      </c>
      <c r="C240" s="26" t="str">
        <f>IF(VLOOKUP($A240,'All ST-3 Rev and Exp'!$A:$F,3,FALSE)="","",VLOOKUP($A240,'All ST-3 Rev and Exp'!$A:$F,3,FALSE))</f>
        <v>Central</v>
      </c>
      <c r="D240" s="7" t="str">
        <f>IF(VLOOKUP($A240,'All ST-3 Rev and Exp'!$A:$F,4,FALSE)="","",VLOOKUP($A240,'All ST-3 Rev and Exp'!$A:$F,4,FALSE))</f>
        <v>E2 - Other Instructional Salaries</v>
      </c>
      <c r="E240" s="7" t="str">
        <f>IF(VLOOKUP($A240,'All ST-3 Rev and Exp'!$A:$F,5,FALSE)="","",VLOOKUP($A240,'All ST-3 Rev and Exp'!$A:$F,5,FALSE))</f>
        <v>Pupil Services</v>
      </c>
      <c r="F240" s="7" t="str">
        <f>IF(VLOOKUP($A240,'All ST-3 Rev and Exp'!$A:$F,6,FALSE)="","",VLOOKUP($A240,'All ST-3 Rev and Exp'!$A:$F,6,FALSE))</f>
        <v/>
      </c>
    </row>
    <row r="241" spans="1:6" x14ac:dyDescent="0.2">
      <c r="A241" s="7" t="s">
        <v>189</v>
      </c>
      <c r="B241" s="7" t="str">
        <f>IF(VLOOKUP($A241,'All ST-3 Rev and Exp'!$A:$F,2,FALSE)="","",VLOOKUP($A241,'All ST-3 Rev and Exp'!$A:$F,2,FALSE))</f>
        <v xml:space="preserve">Instruction - Instructional Media; Instructional Salaries </v>
      </c>
      <c r="C241" s="26" t="str">
        <f>IF(VLOOKUP($A241,'All ST-3 Rev and Exp'!$A:$F,3,FALSE)="","",VLOOKUP($A241,'All ST-3 Rev and Exp'!$A:$F,3,FALSE))</f>
        <v>Central</v>
      </c>
      <c r="D241" s="7" t="str">
        <f>IF(VLOOKUP($A241,'All ST-3 Rev and Exp'!$A:$F,4,FALSE)="","",VLOOKUP($A241,'All ST-3 Rev and Exp'!$A:$F,4,FALSE))</f>
        <v>E2 - Other Instructional Salaries</v>
      </c>
      <c r="E241" s="7" t="str">
        <f>IF(VLOOKUP($A241,'All ST-3 Rev and Exp'!$A:$F,5,FALSE)="","",VLOOKUP($A241,'All ST-3 Rev and Exp'!$A:$F,5,FALSE))</f>
        <v>Pupil Services</v>
      </c>
      <c r="F241" s="7" t="str">
        <f>IF(VLOOKUP($A241,'All ST-3 Rev and Exp'!$A:$F,6,FALSE)="","",VLOOKUP($A241,'All ST-3 Rev and Exp'!$A:$F,6,FALSE))</f>
        <v/>
      </c>
    </row>
    <row r="242" spans="1:6" x14ac:dyDescent="0.2">
      <c r="A242" s="7" t="s">
        <v>212</v>
      </c>
      <c r="B242" s="7" t="str">
        <f>IF(VLOOKUP($A242,'All ST-3 Rev and Exp'!$A:$F,2,FALSE)="","",VLOOKUP($A242,'All ST-3 Rev and Exp'!$A:$F,2,FALSE))</f>
        <v xml:space="preserve">Instruction - Pupil Services; Instructional Salaries </v>
      </c>
      <c r="C242" s="26" t="str">
        <f>IF(VLOOKUP($A242,'All ST-3 Rev and Exp'!$A:$F,3,FALSE)="","",VLOOKUP($A242,'All ST-3 Rev and Exp'!$A:$F,3,FALSE))</f>
        <v>Central</v>
      </c>
      <c r="D242" s="7" t="str">
        <f>IF(VLOOKUP($A242,'All ST-3 Rev and Exp'!$A:$F,4,FALSE)="","",VLOOKUP($A242,'All ST-3 Rev and Exp'!$A:$F,4,FALSE))</f>
        <v>E2 - Other Instructional Salaries</v>
      </c>
      <c r="E242" s="7" t="str">
        <f>IF(VLOOKUP($A242,'All ST-3 Rev and Exp'!$A:$F,5,FALSE)="","",VLOOKUP($A242,'All ST-3 Rev and Exp'!$A:$F,5,FALSE))</f>
        <v>Pupil Services</v>
      </c>
      <c r="F242" s="7" t="str">
        <f>IF(VLOOKUP($A242,'All ST-3 Rev and Exp'!$A:$F,6,FALSE)="","",VLOOKUP($A242,'All ST-3 Rev and Exp'!$A:$F,6,FALSE))</f>
        <v/>
      </c>
    </row>
    <row r="243" spans="1:6" x14ac:dyDescent="0.2">
      <c r="A243" s="7" t="s">
        <v>218</v>
      </c>
      <c r="B243" s="7" t="str">
        <f>IF(VLOOKUP($A243,'All ST-3 Rev and Exp'!$A:$F,2,FALSE)="","",VLOOKUP($A243,'All ST-3 Rev and Exp'!$A:$F,2,FALSE))</f>
        <v xml:space="preserve">Instruction - Pupil Services; Instructional Salaries </v>
      </c>
      <c r="C243" s="26" t="str">
        <f>IF(VLOOKUP($A243,'All ST-3 Rev and Exp'!$A:$F,3,FALSE)="","",VLOOKUP($A243,'All ST-3 Rev and Exp'!$A:$F,3,FALSE))</f>
        <v>Central</v>
      </c>
      <c r="D243" s="7" t="str">
        <f>IF(VLOOKUP($A243,'All ST-3 Rev and Exp'!$A:$F,4,FALSE)="","",VLOOKUP($A243,'All ST-3 Rev and Exp'!$A:$F,4,FALSE))</f>
        <v>E2 - Other Instructional Salaries</v>
      </c>
      <c r="E243" s="7" t="str">
        <f>IF(VLOOKUP($A243,'All ST-3 Rev and Exp'!$A:$F,5,FALSE)="","",VLOOKUP($A243,'All ST-3 Rev and Exp'!$A:$F,5,FALSE))</f>
        <v>Pupil Services</v>
      </c>
      <c r="F243" s="7" t="str">
        <f>IF(VLOOKUP($A243,'All ST-3 Rev and Exp'!$A:$F,6,FALSE)="","",VLOOKUP($A243,'All ST-3 Rev and Exp'!$A:$F,6,FALSE))</f>
        <v/>
      </c>
    </row>
    <row r="244" spans="1:6" x14ac:dyDescent="0.2">
      <c r="A244" s="7" t="s">
        <v>224</v>
      </c>
      <c r="B244" s="7" t="str">
        <f>IF(VLOOKUP($A244,'All ST-3 Rev and Exp'!$A:$F,2,FALSE)="","",VLOOKUP($A244,'All ST-3 Rev and Exp'!$A:$F,2,FALSE))</f>
        <v xml:space="preserve">Instruction - Pupil Services; Instructional Salaries </v>
      </c>
      <c r="C244" s="26" t="str">
        <f>IF(VLOOKUP($A244,'All ST-3 Rev and Exp'!$A:$F,3,FALSE)="","",VLOOKUP($A244,'All ST-3 Rev and Exp'!$A:$F,3,FALSE))</f>
        <v>Central</v>
      </c>
      <c r="D244" s="7" t="str">
        <f>IF(VLOOKUP($A244,'All ST-3 Rev and Exp'!$A:$F,4,FALSE)="","",VLOOKUP($A244,'All ST-3 Rev and Exp'!$A:$F,4,FALSE))</f>
        <v>E2 - Other Instructional Salaries</v>
      </c>
      <c r="E244" s="7" t="str">
        <f>IF(VLOOKUP($A244,'All ST-3 Rev and Exp'!$A:$F,5,FALSE)="","",VLOOKUP($A244,'All ST-3 Rev and Exp'!$A:$F,5,FALSE))</f>
        <v>Pupil Services</v>
      </c>
      <c r="F244" s="7" t="str">
        <f>IF(VLOOKUP($A244,'All ST-3 Rev and Exp'!$A:$F,6,FALSE)="","",VLOOKUP($A244,'All ST-3 Rev and Exp'!$A:$F,6,FALSE))</f>
        <v/>
      </c>
    </row>
    <row r="245" spans="1:6" x14ac:dyDescent="0.2">
      <c r="A245" s="7" t="s">
        <v>230</v>
      </c>
      <c r="B245" s="7" t="str">
        <f>IF(VLOOKUP($A245,'All ST-3 Rev and Exp'!$A:$F,2,FALSE)="","",VLOOKUP($A245,'All ST-3 Rev and Exp'!$A:$F,2,FALSE))</f>
        <v xml:space="preserve">Instruction - Pupil Services; Instructional Salaries </v>
      </c>
      <c r="C245" s="26" t="str">
        <f>IF(VLOOKUP($A245,'All ST-3 Rev and Exp'!$A:$F,3,FALSE)="","",VLOOKUP($A245,'All ST-3 Rev and Exp'!$A:$F,3,FALSE))</f>
        <v>Central</v>
      </c>
      <c r="D245" s="7" t="str">
        <f>IF(VLOOKUP($A245,'All ST-3 Rev and Exp'!$A:$F,4,FALSE)="","",VLOOKUP($A245,'All ST-3 Rev and Exp'!$A:$F,4,FALSE))</f>
        <v>E2 - Other Instructional Salaries</v>
      </c>
      <c r="E245" s="7" t="str">
        <f>IF(VLOOKUP($A245,'All ST-3 Rev and Exp'!$A:$F,5,FALSE)="","",VLOOKUP($A245,'All ST-3 Rev and Exp'!$A:$F,5,FALSE))</f>
        <v>Pupil Services</v>
      </c>
      <c r="F245" s="7" t="str">
        <f>IF(VLOOKUP($A245,'All ST-3 Rev and Exp'!$A:$F,6,FALSE)="","",VLOOKUP($A245,'All ST-3 Rev and Exp'!$A:$F,6,FALSE))</f>
        <v/>
      </c>
    </row>
    <row r="246" spans="1:6" ht="38.25" x14ac:dyDescent="0.2">
      <c r="A246" s="7" t="s">
        <v>235</v>
      </c>
      <c r="B246" s="7" t="str">
        <f>IF(VLOOKUP($A246,'All ST-3 Rev and Exp'!$A:$F,2,FALSE)="","",VLOOKUP($A246,'All ST-3 Rev and Exp'!$A:$F,2,FALSE))</f>
        <v xml:space="preserve">Instruction - Pupil Services; Instructional Salaries </v>
      </c>
      <c r="C246" s="26" t="str">
        <f>IF(VLOOKUP($A246,'All ST-3 Rev and Exp'!$A:$F,3,FALSE)="","",VLOOKUP($A246,'All ST-3 Rev and Exp'!$A:$F,3,FALSE))</f>
        <v>School and/or Central</v>
      </c>
      <c r="D246" s="7" t="str">
        <f>IF(VLOOKUP($A246,'All ST-3 Rev and Exp'!$A:$F,4,FALSE)="","",VLOOKUP($A246,'All ST-3 Rev and Exp'!$A:$F,4,FALSE))</f>
        <v>A2 - Other Instructional Salaries
and/or
E2 - Other Instructional Salaries</v>
      </c>
      <c r="E246" s="7" t="str">
        <f>IF(VLOOKUP($A246,'All ST-3 Rev and Exp'!$A:$F,5,FALSE)="","",VLOOKUP($A246,'All ST-3 Rev and Exp'!$A:$F,5,FALSE))</f>
        <v>Pupil Services</v>
      </c>
      <c r="F246" s="7" t="str">
        <f>IF(VLOOKUP($A246,'All ST-3 Rev and Exp'!$A:$F,6,FALSE)="","",VLOOKUP($A246,'All ST-3 Rev and Exp'!$A:$F,6,FALSE))</f>
        <v/>
      </c>
    </row>
    <row r="247" spans="1:6" ht="63.75" x14ac:dyDescent="0.2">
      <c r="A247" s="7" t="s">
        <v>302</v>
      </c>
      <c r="B247" s="7" t="str">
        <f>IF(VLOOKUP($A247,'All ST-3 Rev and Exp'!$A:$F,2,FALSE)="","",VLOOKUP($A247,'All ST-3 Rev and Exp'!$A:$F,2,FALSE))</f>
        <v xml:space="preserve">Instruction - Administration and Improvement; Instructional Salaries </v>
      </c>
      <c r="C247" s="26" t="str">
        <f>IF(VLOOKUP($A247,'All ST-3 Rev and Exp'!$A:$F,3,FALSE)="","",VLOOKUP($A247,'All ST-3 Rev and Exp'!$A:$F,3,FALSE))</f>
        <v>Central and School</v>
      </c>
      <c r="D247" s="7" t="str">
        <f>IF(VLOOKUP($A247,'All ST-3 Rev and Exp'!$A:$F,4,FALSE)="","",VLOOKUP($A247,'All ST-3 Rev and Exp'!$A:$F,4,FALSE))</f>
        <v>A2/E2 - Other Instructional Salaries
and/or
B1/F1 - School/Central Administrative Salaries</v>
      </c>
      <c r="E247" s="7" t="str">
        <f>IF(VLOOKUP($A247,'All ST-3 Rev and Exp'!$A:$F,5,FALSE)="","",VLOOKUP($A247,'All ST-3 Rev and Exp'!$A:$F,5,FALSE))</f>
        <v>All Program Detail Areas</v>
      </c>
      <c r="F247" s="7" t="str">
        <f>IF(VLOOKUP($A247,'All ST-3 Rev and Exp'!$A:$F,6,FALSE)="","",VLOOKUP($A247,'All ST-3 Rev and Exp'!$A:$F,6,FALSE))</f>
        <v/>
      </c>
    </row>
    <row r="248" spans="1:6" ht="63.75" x14ac:dyDescent="0.2">
      <c r="A248" s="7" t="s">
        <v>310</v>
      </c>
      <c r="B248" s="7" t="str">
        <f>IF(VLOOKUP($A248,'All ST-3 Rev and Exp'!$A:$F,2,FALSE)="","",VLOOKUP($A248,'All ST-3 Rev and Exp'!$A:$F,2,FALSE))</f>
        <v xml:space="preserve">Instruction - Administration and Improvement; Instructional Salaries </v>
      </c>
      <c r="C248" s="26" t="str">
        <f>IF(VLOOKUP($A248,'All ST-3 Rev and Exp'!$A:$F,3,FALSE)="","",VLOOKUP($A248,'All ST-3 Rev and Exp'!$A:$F,3,FALSE))</f>
        <v>Central and School</v>
      </c>
      <c r="D248" s="7" t="str">
        <f>IF(VLOOKUP($A248,'All ST-3 Rev and Exp'!$A:$F,4,FALSE)="","",VLOOKUP($A248,'All ST-3 Rev and Exp'!$A:$F,4,FALSE))</f>
        <v>A2/E2 - Other Instructional Salaries
and/or
B1/F1 - School/Central Administrative Salaries</v>
      </c>
      <c r="E248" s="7" t="str">
        <f>IF(VLOOKUP($A248,'All ST-3 Rev and Exp'!$A:$F,5,FALSE)="","",VLOOKUP($A248,'All ST-3 Rev and Exp'!$A:$F,5,FALSE))</f>
        <v>All Program Detail Areas</v>
      </c>
      <c r="F248" s="7" t="str">
        <f>IF(VLOOKUP($A248,'All ST-3 Rev and Exp'!$A:$F,6,FALSE)="","",VLOOKUP($A248,'All ST-3 Rev and Exp'!$A:$F,6,FALSE))</f>
        <v/>
      </c>
    </row>
    <row r="249" spans="1:6" ht="63.75" x14ac:dyDescent="0.2">
      <c r="A249" s="7" t="s">
        <v>318</v>
      </c>
      <c r="B249" s="7" t="str">
        <f>IF(VLOOKUP($A249,'All ST-3 Rev and Exp'!$A:$F,2,FALSE)="","",VLOOKUP($A249,'All ST-3 Rev and Exp'!$A:$F,2,FALSE))</f>
        <v xml:space="preserve">Instruction - Administration and Improvement; Instructional Salaries </v>
      </c>
      <c r="C249" s="26" t="str">
        <f>IF(VLOOKUP($A249,'All ST-3 Rev and Exp'!$A:$F,3,FALSE)="","",VLOOKUP($A249,'All ST-3 Rev and Exp'!$A:$F,3,FALSE))</f>
        <v>Central and School</v>
      </c>
      <c r="D249" s="7" t="str">
        <f>IF(VLOOKUP($A249,'All ST-3 Rev and Exp'!$A:$F,4,FALSE)="","",VLOOKUP($A249,'All ST-3 Rev and Exp'!$A:$F,4,FALSE))</f>
        <v>A2/E2 - Other Instructional Salaries
and/or
B1/F1 - School/Central Administrative Salaries</v>
      </c>
      <c r="E249" s="7" t="str">
        <f>IF(VLOOKUP($A249,'All ST-3 Rev and Exp'!$A:$F,5,FALSE)="","",VLOOKUP($A249,'All ST-3 Rev and Exp'!$A:$F,5,FALSE))</f>
        <v>All Program Detail Areas</v>
      </c>
      <c r="F249" s="7" t="str">
        <f>IF(VLOOKUP($A249,'All ST-3 Rev and Exp'!$A:$F,6,FALSE)="","",VLOOKUP($A249,'All ST-3 Rev and Exp'!$A:$F,6,FALSE))</f>
        <v/>
      </c>
    </row>
    <row r="250" spans="1:6" ht="63.75" x14ac:dyDescent="0.2">
      <c r="A250" s="7" t="s">
        <v>325</v>
      </c>
      <c r="B250" s="7" t="str">
        <f>IF(VLOOKUP($A250,'All ST-3 Rev and Exp'!$A:$F,2,FALSE)="","",VLOOKUP($A250,'All ST-3 Rev and Exp'!$A:$F,2,FALSE))</f>
        <v xml:space="preserve">Instruction - Administration and Improvement; Instructional Salaries </v>
      </c>
      <c r="C250" s="26" t="str">
        <f>IF(VLOOKUP($A250,'All ST-3 Rev and Exp'!$A:$F,3,FALSE)="","",VLOOKUP($A250,'All ST-3 Rev and Exp'!$A:$F,3,FALSE))</f>
        <v>Central and School</v>
      </c>
      <c r="D250" s="7" t="str">
        <f>IF(VLOOKUP($A250,'All ST-3 Rev and Exp'!$A:$F,4,FALSE)="","",VLOOKUP($A250,'All ST-3 Rev and Exp'!$A:$F,4,FALSE))</f>
        <v>A2/E2 - Other Instructional Salaries
and/or
B1/F1 - School/Central Administrative Salaries</v>
      </c>
      <c r="E250" s="7" t="str">
        <f>IF(VLOOKUP($A250,'All ST-3 Rev and Exp'!$A:$F,5,FALSE)="","",VLOOKUP($A250,'All ST-3 Rev and Exp'!$A:$F,5,FALSE))</f>
        <v>All Program Detail Areas</v>
      </c>
      <c r="F250" s="7" t="str">
        <f>IF(VLOOKUP($A250,'All ST-3 Rev and Exp'!$A:$F,6,FALSE)="","",VLOOKUP($A250,'All ST-3 Rev and Exp'!$A:$F,6,FALSE))</f>
        <v/>
      </c>
    </row>
    <row r="251" spans="1:6" ht="63.75" x14ac:dyDescent="0.2">
      <c r="A251" s="7" t="s">
        <v>333</v>
      </c>
      <c r="B251" s="7" t="str">
        <f>IF(VLOOKUP($A251,'All ST-3 Rev and Exp'!$A:$F,2,FALSE)="","",VLOOKUP($A251,'All ST-3 Rev and Exp'!$A:$F,2,FALSE))</f>
        <v xml:space="preserve">Instruction - Administration and Improvement; Instructional Salaries </v>
      </c>
      <c r="C251" s="26" t="str">
        <f>IF(VLOOKUP($A251,'All ST-3 Rev and Exp'!$A:$F,3,FALSE)="","",VLOOKUP($A251,'All ST-3 Rev and Exp'!$A:$F,3,FALSE))</f>
        <v>Central and School</v>
      </c>
      <c r="D251" s="7" t="str">
        <f>IF(VLOOKUP($A251,'All ST-3 Rev and Exp'!$A:$F,4,FALSE)="","",VLOOKUP($A251,'All ST-3 Rev and Exp'!$A:$F,4,FALSE))</f>
        <v>A2/E2 - Other Instructional Salaries
and/or
B1/F1 - School/Central Administrative Salaries</v>
      </c>
      <c r="E251" s="7" t="str">
        <f>IF(VLOOKUP($A251,'All ST-3 Rev and Exp'!$A:$F,5,FALSE)="","",VLOOKUP($A251,'All ST-3 Rev and Exp'!$A:$F,5,FALSE))</f>
        <v>All Program Detail Areas</v>
      </c>
      <c r="F251" s="7" t="str">
        <f>IF(VLOOKUP($A251,'All ST-3 Rev and Exp'!$A:$F,6,FALSE)="","",VLOOKUP($A251,'All ST-3 Rev and Exp'!$A:$F,6,FALSE))</f>
        <v/>
      </c>
    </row>
    <row r="252" spans="1:6" ht="51" x14ac:dyDescent="0.2">
      <c r="A252" s="7" t="s">
        <v>350</v>
      </c>
      <c r="B252" s="7" t="str">
        <f>IF(VLOOKUP($A252,'All ST-3 Rev and Exp'!$A:$F,2,FALSE)="","",VLOOKUP($A252,'All ST-3 Rev and Exp'!$A:$F,2,FALSE))</f>
        <v xml:space="preserve">Instruction - Teaching; Instructional Salaries </v>
      </c>
      <c r="C252" s="26" t="str">
        <f>IF(VLOOKUP($A252,'All ST-3 Rev and Exp'!$A:$F,3,FALSE)="","",VLOOKUP($A252,'All ST-3 Rev and Exp'!$A:$F,3,FALSE))</f>
        <v>Central and School and/or Exclusion</v>
      </c>
      <c r="D252" s="7" t="str">
        <f>IF(VLOOKUP($A252,'All ST-3 Rev and Exp'!$A:$F,4,FALSE)="","",VLOOKUP($A252,'All ST-3 Rev and Exp'!$A:$F,4,FALSE))</f>
        <v>A2/E2 - Other Instructional Salaries
and/or
Z5 - Other Exclusions</v>
      </c>
      <c r="E252" s="7" t="str">
        <f>IF(VLOOKUP($A252,'All ST-3 Rev and Exp'!$A:$F,5,FALSE)="","",VLOOKUP($A252,'All ST-3 Rev and Exp'!$A:$F,5,FALSE))</f>
        <v>All Program Detail Areas</v>
      </c>
      <c r="F252" s="7" t="str">
        <f>IF(VLOOKUP($A252,'All ST-3 Rev and Exp'!$A:$F,6,FALSE)="","",VLOOKUP($A252,'All ST-3 Rev and Exp'!$A:$F,6,FALSE))</f>
        <v/>
      </c>
    </row>
    <row r="253" spans="1:6" ht="51" x14ac:dyDescent="0.2">
      <c r="A253" s="7" t="s">
        <v>415</v>
      </c>
      <c r="B253" s="7" t="str">
        <f>IF(VLOOKUP($A253,'All ST-3 Rev and Exp'!$A:$F,2,FALSE)="","",VLOOKUP($A253,'All ST-3 Rev and Exp'!$A:$F,2,FALSE))</f>
        <v xml:space="preserve">Instruction - Teaching; Instructional Salaries </v>
      </c>
      <c r="C253" s="26" t="str">
        <f>IF(VLOOKUP($A253,'All ST-3 Rev and Exp'!$A:$F,3,FALSE)="","",VLOOKUP($A253,'All ST-3 Rev and Exp'!$A:$F,3,FALSE))</f>
        <v>Central and School</v>
      </c>
      <c r="D253" s="7" t="str">
        <f>IF(VLOOKUP($A253,'All ST-3 Rev and Exp'!$A:$F,4,FALSE)="","",VLOOKUP($A253,'All ST-3 Rev and Exp'!$A:$F,4,FALSE))</f>
        <v>A1/E1 - Classroom Salaries
and/or
A2/E2 - Other Instructional Salaries</v>
      </c>
      <c r="E253" s="7" t="str">
        <f>IF(VLOOKUP($A253,'All ST-3 Rev and Exp'!$A:$F,5,FALSE)="","",VLOOKUP($A253,'All ST-3 Rev and Exp'!$A:$F,5,FALSE))</f>
        <v>Prekindergarten</v>
      </c>
      <c r="F253" s="7" t="str">
        <f>IF(VLOOKUP($A253,'All ST-3 Rev and Exp'!$A:$F,6,FALSE)="","",VLOOKUP($A253,'All ST-3 Rev and Exp'!$A:$F,6,FALSE))</f>
        <v/>
      </c>
    </row>
    <row r="254" spans="1:6" ht="38.25" x14ac:dyDescent="0.2">
      <c r="A254" s="7" t="s">
        <v>423</v>
      </c>
      <c r="B254" s="7" t="str">
        <f>IF(VLOOKUP($A254,'All ST-3 Rev and Exp'!$A:$F,2,FALSE)="","",VLOOKUP($A254,'All ST-3 Rev and Exp'!$A:$F,2,FALSE))</f>
        <v xml:space="preserve">Instruction - Instructional Media; Instructional Salaries </v>
      </c>
      <c r="C254" s="26" t="str">
        <f>IF(VLOOKUP($A254,'All ST-3 Rev and Exp'!$A:$F,3,FALSE)="","",VLOOKUP($A254,'All ST-3 Rev and Exp'!$A:$F,3,FALSE))</f>
        <v>Central and School</v>
      </c>
      <c r="D254" s="7" t="str">
        <f>IF(VLOOKUP($A254,'All ST-3 Rev and Exp'!$A:$F,4,FALSE)="","",VLOOKUP($A254,'All ST-3 Rev and Exp'!$A:$F,4,FALSE))</f>
        <v>A2 - Other Instructional Salaries
and/or
E2 - Other Instructional Salaries</v>
      </c>
      <c r="E254" s="7" t="str">
        <f>IF(VLOOKUP($A254,'All ST-3 Rev and Exp'!$A:$F,5,FALSE)="","",VLOOKUP($A254,'All ST-3 Rev and Exp'!$A:$F,5,FALSE))</f>
        <v>All Program Detail Areas</v>
      </c>
      <c r="F254" s="7" t="str">
        <f>IF(VLOOKUP($A254,'All ST-3 Rev and Exp'!$A:$F,6,FALSE)="","",VLOOKUP($A254,'All ST-3 Rev and Exp'!$A:$F,6,FALSE))</f>
        <v/>
      </c>
    </row>
    <row r="255" spans="1:6" x14ac:dyDescent="0.2">
      <c r="A255" s="7" t="s">
        <v>431</v>
      </c>
      <c r="B255" s="7" t="str">
        <f>IF(VLOOKUP($A255,'All ST-3 Rev and Exp'!$A:$F,2,FALSE)="","",VLOOKUP($A255,'All ST-3 Rev and Exp'!$A:$F,2,FALSE))</f>
        <v xml:space="preserve">Instruction - Instructional Media; Instructional Salaries </v>
      </c>
      <c r="C255" s="26" t="str">
        <f>IF(VLOOKUP($A255,'All ST-3 Rev and Exp'!$A:$F,3,FALSE)="","",VLOOKUP($A255,'All ST-3 Rev and Exp'!$A:$F,3,FALSE))</f>
        <v>Central</v>
      </c>
      <c r="D255" s="7" t="str">
        <f>IF(VLOOKUP($A255,'All ST-3 Rev and Exp'!$A:$F,4,FALSE)="","",VLOOKUP($A255,'All ST-3 Rev and Exp'!$A:$F,4,FALSE))</f>
        <v>E2 - Other Instructional Salaries</v>
      </c>
      <c r="E255" s="7" t="str">
        <f>IF(VLOOKUP($A255,'All ST-3 Rev and Exp'!$A:$F,5,FALSE)="","",VLOOKUP($A255,'All ST-3 Rev and Exp'!$A:$F,5,FALSE))</f>
        <v>All Program Detail Areas</v>
      </c>
      <c r="F255" s="7" t="str">
        <f>IF(VLOOKUP($A255,'All ST-3 Rev and Exp'!$A:$F,6,FALSE)="","",VLOOKUP($A255,'All ST-3 Rev and Exp'!$A:$F,6,FALSE))</f>
        <v/>
      </c>
    </row>
    <row r="256" spans="1:6" ht="38.25" x14ac:dyDescent="0.2">
      <c r="A256" s="7" t="s">
        <v>439</v>
      </c>
      <c r="B256" s="7" t="str">
        <f>IF(VLOOKUP($A256,'All ST-3 Rev and Exp'!$A:$F,2,FALSE)="","",VLOOKUP($A256,'All ST-3 Rev and Exp'!$A:$F,2,FALSE))</f>
        <v xml:space="preserve">Instruction - Instructional Media; Instructional Salaries </v>
      </c>
      <c r="C256" s="26" t="str">
        <f>IF(VLOOKUP($A256,'All ST-3 Rev and Exp'!$A:$F,3,FALSE)="","",VLOOKUP($A256,'All ST-3 Rev and Exp'!$A:$F,3,FALSE))</f>
        <v>Central and School</v>
      </c>
      <c r="D256" s="7" t="str">
        <f>IF(VLOOKUP($A256,'All ST-3 Rev and Exp'!$A:$F,4,FALSE)="","",VLOOKUP($A256,'All ST-3 Rev and Exp'!$A:$F,4,FALSE))</f>
        <v>A2 - Other Instructional Salaries
and/or
E2 - Other Instructional Salaries</v>
      </c>
      <c r="E256" s="7" t="str">
        <f>IF(VLOOKUP($A256,'All ST-3 Rev and Exp'!$A:$F,5,FALSE)="","",VLOOKUP($A256,'All ST-3 Rev and Exp'!$A:$F,5,FALSE))</f>
        <v>All Program Detail Areas</v>
      </c>
      <c r="F256" s="7" t="str">
        <f>IF(VLOOKUP($A256,'All ST-3 Rev and Exp'!$A:$F,6,FALSE)="","",VLOOKUP($A256,'All ST-3 Rev and Exp'!$A:$F,6,FALSE))</f>
        <v/>
      </c>
    </row>
    <row r="257" spans="1:6" ht="38.25" x14ac:dyDescent="0.2">
      <c r="A257" s="7" t="s">
        <v>447</v>
      </c>
      <c r="B257" s="7" t="str">
        <f>IF(VLOOKUP($A257,'All ST-3 Rev and Exp'!$A:$F,2,FALSE)="","",VLOOKUP($A257,'All ST-3 Rev and Exp'!$A:$F,2,FALSE))</f>
        <v xml:space="preserve">Instruction - Pupil Services; Instructional Salaries </v>
      </c>
      <c r="C257" s="26" t="str">
        <f>IF(VLOOKUP($A257,'All ST-3 Rev and Exp'!$A:$F,3,FALSE)="","",VLOOKUP($A257,'All ST-3 Rev and Exp'!$A:$F,3,FALSE))</f>
        <v>Central and School</v>
      </c>
      <c r="D257" s="7" t="str">
        <f>IF(VLOOKUP($A257,'All ST-3 Rev and Exp'!$A:$F,4,FALSE)="","",VLOOKUP($A257,'All ST-3 Rev and Exp'!$A:$F,4,FALSE))</f>
        <v>A2 - Other Instructional Salaries
and/or
E2 - Other Instructional Salaries</v>
      </c>
      <c r="E257" s="7" t="str">
        <f>IF(VLOOKUP($A257,'All ST-3 Rev and Exp'!$A:$F,5,FALSE)="","",VLOOKUP($A257,'All ST-3 Rev and Exp'!$A:$F,5,FALSE))</f>
        <v>All Program Detail Areas</v>
      </c>
      <c r="F257" s="7" t="str">
        <f>IF(VLOOKUP($A257,'All ST-3 Rev and Exp'!$A:$F,6,FALSE)="","",VLOOKUP($A257,'All ST-3 Rev and Exp'!$A:$F,6,FALSE))</f>
        <v/>
      </c>
    </row>
    <row r="258" spans="1:6" ht="38.25" x14ac:dyDescent="0.2">
      <c r="A258" s="7" t="s">
        <v>455</v>
      </c>
      <c r="B258" s="7" t="str">
        <f>IF(VLOOKUP($A258,'All ST-3 Rev and Exp'!$A:$F,2,FALSE)="","",VLOOKUP($A258,'All ST-3 Rev and Exp'!$A:$F,2,FALSE))</f>
        <v xml:space="preserve">Instruction - Pupil Services; Instructional Salaries </v>
      </c>
      <c r="C258" s="26" t="str">
        <f>IF(VLOOKUP($A258,'All ST-3 Rev and Exp'!$A:$F,3,FALSE)="","",VLOOKUP($A258,'All ST-3 Rev and Exp'!$A:$F,3,FALSE))</f>
        <v>Central and School</v>
      </c>
      <c r="D258" s="7" t="str">
        <f>IF(VLOOKUP($A258,'All ST-3 Rev and Exp'!$A:$F,4,FALSE)="","",VLOOKUP($A258,'All ST-3 Rev and Exp'!$A:$F,4,FALSE))</f>
        <v>A2 - Other Instructional Salaries
and/or
E2 - Other Instructional Salaries</v>
      </c>
      <c r="E258" s="7" t="str">
        <f>IF(VLOOKUP($A258,'All ST-3 Rev and Exp'!$A:$F,5,FALSE)="","",VLOOKUP($A258,'All ST-3 Rev and Exp'!$A:$F,5,FALSE))</f>
        <v>All Program Detail Areas</v>
      </c>
      <c r="F258" s="7" t="str">
        <f>IF(VLOOKUP($A258,'All ST-3 Rev and Exp'!$A:$F,6,FALSE)="","",VLOOKUP($A258,'All ST-3 Rev and Exp'!$A:$F,6,FALSE))</f>
        <v/>
      </c>
    </row>
    <row r="259" spans="1:6" ht="38.25" x14ac:dyDescent="0.2">
      <c r="A259" s="7" t="s">
        <v>463</v>
      </c>
      <c r="B259" s="7" t="str">
        <f>IF(VLOOKUP($A259,'All ST-3 Rev and Exp'!$A:$F,2,FALSE)="","",VLOOKUP($A259,'All ST-3 Rev and Exp'!$A:$F,2,FALSE))</f>
        <v xml:space="preserve">Instruction - Pupil Services; Instructional Salaries </v>
      </c>
      <c r="C259" s="26" t="str">
        <f>IF(VLOOKUP($A259,'All ST-3 Rev and Exp'!$A:$F,3,FALSE)="","",VLOOKUP($A259,'All ST-3 Rev and Exp'!$A:$F,3,FALSE))</f>
        <v>Central and School</v>
      </c>
      <c r="D259" s="7" t="str">
        <f>IF(VLOOKUP($A259,'All ST-3 Rev and Exp'!$A:$F,4,FALSE)="","",VLOOKUP($A259,'All ST-3 Rev and Exp'!$A:$F,4,FALSE))</f>
        <v>A2 - Other Instructional Salaries
and/or
E2 - Other Instructional Salaries</v>
      </c>
      <c r="E259" s="7" t="str">
        <f>IF(VLOOKUP($A259,'All ST-3 Rev and Exp'!$A:$F,5,FALSE)="","",VLOOKUP($A259,'All ST-3 Rev and Exp'!$A:$F,5,FALSE))</f>
        <v>All Program Detail Areas</v>
      </c>
      <c r="F259" s="7" t="str">
        <f>IF(VLOOKUP($A259,'All ST-3 Rev and Exp'!$A:$F,6,FALSE)="","",VLOOKUP($A259,'All ST-3 Rev and Exp'!$A:$F,6,FALSE))</f>
        <v/>
      </c>
    </row>
    <row r="260" spans="1:6" ht="38.25" x14ac:dyDescent="0.2">
      <c r="A260" s="7" t="s">
        <v>471</v>
      </c>
      <c r="B260" s="7" t="str">
        <f>IF(VLOOKUP($A260,'All ST-3 Rev and Exp'!$A:$F,2,FALSE)="","",VLOOKUP($A260,'All ST-3 Rev and Exp'!$A:$F,2,FALSE))</f>
        <v xml:space="preserve">Instruction - Pupil Services; Instructional Salaries </v>
      </c>
      <c r="C260" s="26" t="str">
        <f>IF(VLOOKUP($A260,'All ST-3 Rev and Exp'!$A:$F,3,FALSE)="","",VLOOKUP($A260,'All ST-3 Rev and Exp'!$A:$F,3,FALSE))</f>
        <v>Central and School</v>
      </c>
      <c r="D260" s="7" t="str">
        <f>IF(VLOOKUP($A260,'All ST-3 Rev and Exp'!$A:$F,4,FALSE)="","",VLOOKUP($A260,'All ST-3 Rev and Exp'!$A:$F,4,FALSE))</f>
        <v>A2 - Other Instructional Salaries
and/or
E2 - Other Instructional Salaries</v>
      </c>
      <c r="E260" s="7" t="str">
        <f>IF(VLOOKUP($A260,'All ST-3 Rev and Exp'!$A:$F,5,FALSE)="","",VLOOKUP($A260,'All ST-3 Rev and Exp'!$A:$F,5,FALSE))</f>
        <v>All Program Detail Areas</v>
      </c>
      <c r="F260" s="7" t="str">
        <f>IF(VLOOKUP($A260,'All ST-3 Rev and Exp'!$A:$F,6,FALSE)="","",VLOOKUP($A260,'All ST-3 Rev and Exp'!$A:$F,6,FALSE))</f>
        <v/>
      </c>
    </row>
    <row r="261" spans="1:6" ht="38.25" x14ac:dyDescent="0.2">
      <c r="A261" s="7" t="s">
        <v>479</v>
      </c>
      <c r="B261" s="7" t="str">
        <f>IF(VLOOKUP($A261,'All ST-3 Rev and Exp'!$A:$F,2,FALSE)="","",VLOOKUP($A261,'All ST-3 Rev and Exp'!$A:$F,2,FALSE))</f>
        <v xml:space="preserve">Instruction - Pupil Services; Instructional Salaries </v>
      </c>
      <c r="C261" s="26" t="str">
        <f>IF(VLOOKUP($A261,'All ST-3 Rev and Exp'!$A:$F,3,FALSE)="","",VLOOKUP($A261,'All ST-3 Rev and Exp'!$A:$F,3,FALSE))</f>
        <v>Central and School</v>
      </c>
      <c r="D261" s="7" t="str">
        <f>IF(VLOOKUP($A261,'All ST-3 Rev and Exp'!$A:$F,4,FALSE)="","",VLOOKUP($A261,'All ST-3 Rev and Exp'!$A:$F,4,FALSE))</f>
        <v>A2 - Other Instructional Salaries
and/or
E2 - Other Instructional Salaries</v>
      </c>
      <c r="E261" s="7" t="str">
        <f>IF(VLOOKUP($A261,'All ST-3 Rev and Exp'!$A:$F,5,FALSE)="","",VLOOKUP($A261,'All ST-3 Rev and Exp'!$A:$F,5,FALSE))</f>
        <v>All Program Detail Areas</v>
      </c>
      <c r="F261" s="7" t="str">
        <f>IF(VLOOKUP($A261,'All ST-3 Rev and Exp'!$A:$F,6,FALSE)="","",VLOOKUP($A261,'All ST-3 Rev and Exp'!$A:$F,6,FALSE))</f>
        <v/>
      </c>
    </row>
    <row r="262" spans="1:6" ht="38.25" x14ac:dyDescent="0.2">
      <c r="A262" s="7" t="s">
        <v>487</v>
      </c>
      <c r="B262" s="7" t="str">
        <f>IF(VLOOKUP($A262,'All ST-3 Rev and Exp'!$A:$F,2,FALSE)="","",VLOOKUP($A262,'All ST-3 Rev and Exp'!$A:$F,2,FALSE))</f>
        <v xml:space="preserve">Instruction - Pupil Services; Instructional Salaries </v>
      </c>
      <c r="C262" s="26" t="str">
        <f>IF(VLOOKUP($A262,'All ST-3 Rev and Exp'!$A:$F,3,FALSE)="","",VLOOKUP($A262,'All ST-3 Rev and Exp'!$A:$F,3,FALSE))</f>
        <v>Central and School</v>
      </c>
      <c r="D262" s="7" t="str">
        <f>IF(VLOOKUP($A262,'All ST-3 Rev and Exp'!$A:$F,4,FALSE)="","",VLOOKUP($A262,'All ST-3 Rev and Exp'!$A:$F,4,FALSE))</f>
        <v>A2 - Other Instructional Salaries
and/or
E2 - Other Instructional Salaries</v>
      </c>
      <c r="E262" s="7" t="str">
        <f>IF(VLOOKUP($A262,'All ST-3 Rev and Exp'!$A:$F,5,FALSE)="","",VLOOKUP($A262,'All ST-3 Rev and Exp'!$A:$F,5,FALSE))</f>
        <v>All Program Detail Areas</v>
      </c>
      <c r="F262" s="7" t="str">
        <f>IF(VLOOKUP($A262,'All ST-3 Rev and Exp'!$A:$F,6,FALSE)="","",VLOOKUP($A262,'All ST-3 Rev and Exp'!$A:$F,6,FALSE))</f>
        <v/>
      </c>
    </row>
    <row r="263" spans="1:6" ht="18" x14ac:dyDescent="0.2">
      <c r="A263" s="41" t="s">
        <v>906</v>
      </c>
      <c r="B263" s="42"/>
      <c r="C263" s="42"/>
      <c r="D263" s="42"/>
      <c r="E263" s="42"/>
      <c r="F263" s="43"/>
    </row>
    <row r="264" spans="1:6" ht="114.75" x14ac:dyDescent="0.2">
      <c r="A264" s="18" t="s">
        <v>851</v>
      </c>
      <c r="B264" s="12" t="str">
        <f>IF(VLOOKUP($A264,'All ST-3 Rev and Exp'!$A:$F,2,FALSE)="","",VLOOKUP($A264,'All ST-3 Rev and Exp'!$A:$F,2,FALSE))</f>
        <v xml:space="preserve">Undistributed Expenditures - Employee Benefits; Total Employee Benefits </v>
      </c>
      <c r="C264" s="13" t="str">
        <f>IF(VLOOKUP($A264,'All ST-3 Rev and Exp'!$A:$F,3,FALSE)="","",VLOOKUP($A264,'All ST-3 Rev and Exp'!$A:$F,3,FALSE))</f>
        <v>Central and School</v>
      </c>
      <c r="D264" s="18" t="str">
        <f>IF(VLOOKUP($A264,'All ST-3 Rev and Exp'!$A:$F,4,FALSE)="","",VLOOKUP($A264,'All ST-3 Rev and Exp'!$A:$F,4,FALSE))</f>
        <v>A3 - Instructional Benefits and
B2 - School Administrative Benefits and 
C2 - All Other Benefits and
E3 - Other Instructional Benefits and 
F2 - Central Administrative Benefits and
G2 - All Other Benefits</v>
      </c>
      <c r="E264" s="13" t="str">
        <f>IF(VLOOKUP($A264,'All ST-3 Rev and Exp'!$A:$F,5,FALSE)="","",VLOOKUP($A264,'All ST-3 Rev and Exp'!$A:$F,5,FALSE))</f>
        <v>All Program Detail Areas</v>
      </c>
      <c r="F264" s="18" t="str">
        <f>IF(VLOOKUP($A264,'All ST-3 Rev and Exp'!$A:$F,6,FALSE)="","",VLOOKUP($A264,'All ST-3 Rev and Exp'!$A:$F,6,FALSE))</f>
        <v>Use Fringe Allocation Methodology (See Pages 9 and 19)</v>
      </c>
    </row>
    <row r="265" spans="1:6" ht="51" x14ac:dyDescent="0.2">
      <c r="A265" s="7" t="s">
        <v>308</v>
      </c>
      <c r="B265" s="7" t="str">
        <f>IF(VLOOKUP($A265,'All ST-3 Rev and Exp'!$A:$F,2,FALSE)="","",VLOOKUP($A265,'All ST-3 Rev and Exp'!$A:$F,2,FALSE))</f>
        <v xml:space="preserve">Instruction - Administration and Improvement; Employee Benefits </v>
      </c>
      <c r="C265" s="26" t="str">
        <f>IF(VLOOKUP($A265,'All ST-3 Rev and Exp'!$A:$F,3,FALSE)="","",VLOOKUP($A265,'All ST-3 Rev and Exp'!$A:$F,3,FALSE))</f>
        <v>Central and School</v>
      </c>
      <c r="D265" s="7" t="str">
        <f>IF(VLOOKUP($A265,'All ST-3 Rev and Exp'!$A:$F,4,FALSE)="","",VLOOKUP($A265,'All ST-3 Rev and Exp'!$A:$F,4,FALSE))</f>
        <v>A3/E3 - Instructional Benefits
and/or
B2/F2 - School/Central Administrative Benefits</v>
      </c>
      <c r="E265" s="7" t="str">
        <f>IF(VLOOKUP($A265,'All ST-3 Rev and Exp'!$A:$F,5,FALSE)="","",VLOOKUP($A265,'All ST-3 Rev and Exp'!$A:$F,5,FALSE))</f>
        <v>All Program Detail Areas</v>
      </c>
      <c r="F265" s="7" t="str">
        <f>IF(VLOOKUP($A265,'All ST-3 Rev and Exp'!$A:$F,6,FALSE)="","",VLOOKUP($A265,'All ST-3 Rev and Exp'!$A:$F,6,FALSE))</f>
        <v>Use Fringe Allocation Methodology (See Pages 9 and 19)</v>
      </c>
    </row>
    <row r="266" spans="1:6" ht="51" x14ac:dyDescent="0.2">
      <c r="A266" s="7" t="s">
        <v>316</v>
      </c>
      <c r="B266" s="7" t="str">
        <f>IF(VLOOKUP($A266,'All ST-3 Rev and Exp'!$A:$F,2,FALSE)="","",VLOOKUP($A266,'All ST-3 Rev and Exp'!$A:$F,2,FALSE))</f>
        <v xml:space="preserve">Instruction - Administration and Improvement; Employee Benefits </v>
      </c>
      <c r="C266" s="26" t="str">
        <f>IF(VLOOKUP($A266,'All ST-3 Rev and Exp'!$A:$F,3,FALSE)="","",VLOOKUP($A266,'All ST-3 Rev and Exp'!$A:$F,3,FALSE))</f>
        <v>Central and School</v>
      </c>
      <c r="D266" s="7" t="str">
        <f>IF(VLOOKUP($A266,'All ST-3 Rev and Exp'!$A:$F,4,FALSE)="","",VLOOKUP($A266,'All ST-3 Rev and Exp'!$A:$F,4,FALSE))</f>
        <v>A3/E3 - Instructional Benefits
and/or
B2/F2 - School/Central Administrative Benefits</v>
      </c>
      <c r="E266" s="7" t="str">
        <f>IF(VLOOKUP($A266,'All ST-3 Rev and Exp'!$A:$F,5,FALSE)="","",VLOOKUP($A266,'All ST-3 Rev and Exp'!$A:$F,5,FALSE))</f>
        <v>All Program Detail Areas</v>
      </c>
      <c r="F266" s="7" t="str">
        <f>IF(VLOOKUP($A266,'All ST-3 Rev and Exp'!$A:$F,6,FALSE)="","",VLOOKUP($A266,'All ST-3 Rev and Exp'!$A:$F,6,FALSE))</f>
        <v>Use Fringe Allocation Methodology (See Pages 9 and 19)</v>
      </c>
    </row>
    <row r="267" spans="1:6" ht="51" x14ac:dyDescent="0.2">
      <c r="A267" s="7" t="s">
        <v>323</v>
      </c>
      <c r="B267" s="7" t="str">
        <f>IF(VLOOKUP($A267,'All ST-3 Rev and Exp'!$A:$F,2,FALSE)="","",VLOOKUP($A267,'All ST-3 Rev and Exp'!$A:$F,2,FALSE))</f>
        <v xml:space="preserve">Instruction - Administration and Improvement; Employee Benefits </v>
      </c>
      <c r="C267" s="26" t="str">
        <f>IF(VLOOKUP($A267,'All ST-3 Rev and Exp'!$A:$F,3,FALSE)="","",VLOOKUP($A267,'All ST-3 Rev and Exp'!$A:$F,3,FALSE))</f>
        <v>Central and School</v>
      </c>
      <c r="D267" s="7" t="str">
        <f>IF(VLOOKUP($A267,'All ST-3 Rev and Exp'!$A:$F,4,FALSE)="","",VLOOKUP($A267,'All ST-3 Rev and Exp'!$A:$F,4,FALSE))</f>
        <v>A3/E3 - Instructional Benefits
and/or
B2/F2 - School/Central Administrative Benefits</v>
      </c>
      <c r="E267" s="7" t="str">
        <f>IF(VLOOKUP($A267,'All ST-3 Rev and Exp'!$A:$F,5,FALSE)="","",VLOOKUP($A267,'All ST-3 Rev and Exp'!$A:$F,5,FALSE))</f>
        <v>All Program Detail Areas</v>
      </c>
      <c r="F267" s="7" t="str">
        <f>IF(VLOOKUP($A267,'All ST-3 Rev and Exp'!$A:$F,6,FALSE)="","",VLOOKUP($A267,'All ST-3 Rev and Exp'!$A:$F,6,FALSE))</f>
        <v>Use Fringe Allocation Methodology (See Pages 9 and 19)</v>
      </c>
    </row>
    <row r="268" spans="1:6" ht="51" x14ac:dyDescent="0.2">
      <c r="A268" s="7" t="s">
        <v>331</v>
      </c>
      <c r="B268" s="7" t="str">
        <f>IF(VLOOKUP($A268,'All ST-3 Rev and Exp'!$A:$F,2,FALSE)="","",VLOOKUP($A268,'All ST-3 Rev and Exp'!$A:$F,2,FALSE))</f>
        <v xml:space="preserve">Instruction - Administration and Improvement; Employee Benefits </v>
      </c>
      <c r="C268" s="26" t="str">
        <f>IF(VLOOKUP($A268,'All ST-3 Rev and Exp'!$A:$F,3,FALSE)="","",VLOOKUP($A268,'All ST-3 Rev and Exp'!$A:$F,3,FALSE))</f>
        <v>Central and School</v>
      </c>
      <c r="D268" s="7" t="str">
        <f>IF(VLOOKUP($A268,'All ST-3 Rev and Exp'!$A:$F,4,FALSE)="","",VLOOKUP($A268,'All ST-3 Rev and Exp'!$A:$F,4,FALSE))</f>
        <v>A3/E3 - Instructional Benefits
and/or
B2/F2 - School/Central Administrative Benefits</v>
      </c>
      <c r="E268" s="7" t="str">
        <f>IF(VLOOKUP($A268,'All ST-3 Rev and Exp'!$A:$F,5,FALSE)="","",VLOOKUP($A268,'All ST-3 Rev and Exp'!$A:$F,5,FALSE))</f>
        <v>All Program Detail Areas</v>
      </c>
      <c r="F268" s="7" t="str">
        <f>IF(VLOOKUP($A268,'All ST-3 Rev and Exp'!$A:$F,6,FALSE)="","",VLOOKUP($A268,'All ST-3 Rev and Exp'!$A:$F,6,FALSE))</f>
        <v>Use Fringe Allocation Methodology (See Pages 9 and 19)</v>
      </c>
    </row>
    <row r="269" spans="1:6" ht="51" x14ac:dyDescent="0.2">
      <c r="A269" s="7" t="s">
        <v>339</v>
      </c>
      <c r="B269" s="7" t="str">
        <f>IF(VLOOKUP($A269,'All ST-3 Rev and Exp'!$A:$F,2,FALSE)="","",VLOOKUP($A269,'All ST-3 Rev and Exp'!$A:$F,2,FALSE))</f>
        <v xml:space="preserve">Instruction - Administration and Improvement; Employee Benefits </v>
      </c>
      <c r="C269" s="26" t="str">
        <f>IF(VLOOKUP($A269,'All ST-3 Rev and Exp'!$A:$F,3,FALSE)="","",VLOOKUP($A269,'All ST-3 Rev and Exp'!$A:$F,3,FALSE))</f>
        <v>Central and School</v>
      </c>
      <c r="D269" s="7" t="str">
        <f>IF(VLOOKUP($A269,'All ST-3 Rev and Exp'!$A:$F,4,FALSE)="","",VLOOKUP($A269,'All ST-3 Rev and Exp'!$A:$F,4,FALSE))</f>
        <v>A3/E3 - Instructional Benefits
and/or
B2/F2 - School/Central Administrative Benefits</v>
      </c>
      <c r="E269" s="7" t="str">
        <f>IF(VLOOKUP($A269,'All ST-3 Rev and Exp'!$A:$F,5,FALSE)="","",VLOOKUP($A269,'All ST-3 Rev and Exp'!$A:$F,5,FALSE))</f>
        <v>All Program Detail Areas</v>
      </c>
      <c r="F269" s="7" t="str">
        <f>IF(VLOOKUP($A269,'All ST-3 Rev and Exp'!$A:$F,6,FALSE)="","",VLOOKUP($A269,'All ST-3 Rev and Exp'!$A:$F,6,FALSE))</f>
        <v>Use Fringe Allocation Methodology (See Pages 9 and 19)</v>
      </c>
    </row>
    <row r="270" spans="1:6" ht="51" x14ac:dyDescent="0.2">
      <c r="A270" s="7" t="s">
        <v>348</v>
      </c>
      <c r="B270" s="7" t="str">
        <f>IF(VLOOKUP($A270,'All ST-3 Rev and Exp'!$A:$F,2,FALSE)="","",VLOOKUP($A270,'All ST-3 Rev and Exp'!$A:$F,2,FALSE))</f>
        <v xml:space="preserve">Instruction - Teaching; Employee Benefits </v>
      </c>
      <c r="C270" s="26" t="str">
        <f>IF(VLOOKUP($A270,'All ST-3 Rev and Exp'!$A:$F,3,FALSE)="","",VLOOKUP($A270,'All ST-3 Rev and Exp'!$A:$F,3,FALSE))</f>
        <v>Central and School</v>
      </c>
      <c r="D270" s="7" t="str">
        <f>IF(VLOOKUP($A270,'All ST-3 Rev and Exp'!$A:$F,4,FALSE)="","",VLOOKUP($A270,'All ST-3 Rev and Exp'!$A:$F,4,FALSE))</f>
        <v>A3/E3 - Instructional Benefits
and/or
B2/F2 - School/Central Administrative Benefits</v>
      </c>
      <c r="E270" s="7" t="str">
        <f>IF(VLOOKUP($A270,'All ST-3 Rev and Exp'!$A:$F,5,FALSE)="","",VLOOKUP($A270,'All ST-3 Rev and Exp'!$A:$F,5,FALSE))</f>
        <v>All Program Detail Areas</v>
      </c>
      <c r="F270" s="7" t="str">
        <f>IF(VLOOKUP($A270,'All ST-3 Rev and Exp'!$A:$F,6,FALSE)="","",VLOOKUP($A270,'All ST-3 Rev and Exp'!$A:$F,6,FALSE))</f>
        <v>Use Fringe Allocation Methodology (See Pages 9 and 19)</v>
      </c>
    </row>
    <row r="271" spans="1:6" ht="51" x14ac:dyDescent="0.2">
      <c r="A271" s="7" t="s">
        <v>360</v>
      </c>
      <c r="B271" s="7" t="str">
        <f>IF(VLOOKUP($A271,'All ST-3 Rev and Exp'!$A:$F,2,FALSE)="","",VLOOKUP($A271,'All ST-3 Rev and Exp'!$A:$F,2,FALSE))</f>
        <v xml:space="preserve">Instruction - Teaching; Employee Benefits </v>
      </c>
      <c r="C271" s="26" t="str">
        <f>IF(VLOOKUP($A271,'All ST-3 Rev and Exp'!$A:$F,3,FALSE)="","",VLOOKUP($A271,'All ST-3 Rev and Exp'!$A:$F,3,FALSE))</f>
        <v>Central and School</v>
      </c>
      <c r="D271" s="7" t="str">
        <f>IF(VLOOKUP($A271,'All ST-3 Rev and Exp'!$A:$F,4,FALSE)="","",VLOOKUP($A271,'All ST-3 Rev and Exp'!$A:$F,4,FALSE))</f>
        <v>A3/E3 - Instructional Benefits
and/or
B2/F2 - School/Central Administrative Benefits</v>
      </c>
      <c r="E271" s="7" t="str">
        <f>IF(VLOOKUP($A271,'All ST-3 Rev and Exp'!$A:$F,5,FALSE)="","",VLOOKUP($A271,'All ST-3 Rev and Exp'!$A:$F,5,FALSE))</f>
        <v>All Program Detail Areas</v>
      </c>
      <c r="F271" s="7" t="str">
        <f>IF(VLOOKUP($A271,'All ST-3 Rev and Exp'!$A:$F,6,FALSE)="","",VLOOKUP($A271,'All ST-3 Rev and Exp'!$A:$F,6,FALSE))</f>
        <v>Use Fringe Allocation Methodology (See Pages 9 and 19)</v>
      </c>
    </row>
    <row r="272" spans="1:6" ht="51" x14ac:dyDescent="0.2">
      <c r="A272" s="7" t="s">
        <v>421</v>
      </c>
      <c r="B272" s="7" t="str">
        <f>IF(VLOOKUP($A272,'All ST-3 Rev and Exp'!$A:$F,2,FALSE)="","",VLOOKUP($A272,'All ST-3 Rev and Exp'!$A:$F,2,FALSE))</f>
        <v xml:space="preserve">Instruction - Teaching; Employee Benefits </v>
      </c>
      <c r="C272" s="26" t="str">
        <f>IF(VLOOKUP($A272,'All ST-3 Rev and Exp'!$A:$F,3,FALSE)="","",VLOOKUP($A272,'All ST-3 Rev and Exp'!$A:$F,3,FALSE))</f>
        <v>Central and School</v>
      </c>
      <c r="D272" s="7" t="str">
        <f>IF(VLOOKUP($A272,'All ST-3 Rev and Exp'!$A:$F,4,FALSE)="","",VLOOKUP($A272,'All ST-3 Rev and Exp'!$A:$F,4,FALSE))</f>
        <v>A3/E3 - Instructional Benefits
and/or
B2/F2 - School/Central Administrative Benefits</v>
      </c>
      <c r="E272" s="7" t="str">
        <f>IF(VLOOKUP($A272,'All ST-3 Rev and Exp'!$A:$F,5,FALSE)="","",VLOOKUP($A272,'All ST-3 Rev and Exp'!$A:$F,5,FALSE))</f>
        <v>Prekindergarten</v>
      </c>
      <c r="F272" s="7" t="str">
        <f>IF(VLOOKUP($A272,'All ST-3 Rev and Exp'!$A:$F,6,FALSE)="","",VLOOKUP($A272,'All ST-3 Rev and Exp'!$A:$F,6,FALSE))</f>
        <v>Use Fringe Allocation Methodology (See Pages 9 and 19)</v>
      </c>
    </row>
    <row r="273" spans="1:6" ht="51" x14ac:dyDescent="0.2">
      <c r="A273" s="7" t="s">
        <v>429</v>
      </c>
      <c r="B273" s="7" t="str">
        <f>IF(VLOOKUP($A273,'All ST-3 Rev and Exp'!$A:$F,2,FALSE)="","",VLOOKUP($A273,'All ST-3 Rev and Exp'!$A:$F,2,FALSE))</f>
        <v xml:space="preserve">Instruction - Instructional Media; Employee Benefits </v>
      </c>
      <c r="C273" s="26" t="str">
        <f>IF(VLOOKUP($A273,'All ST-3 Rev and Exp'!$A:$F,3,FALSE)="","",VLOOKUP($A273,'All ST-3 Rev and Exp'!$A:$F,3,FALSE))</f>
        <v>Central and School</v>
      </c>
      <c r="D273" s="7" t="str">
        <f>IF(VLOOKUP($A273,'All ST-3 Rev and Exp'!$A:$F,4,FALSE)="","",VLOOKUP($A273,'All ST-3 Rev and Exp'!$A:$F,4,FALSE))</f>
        <v>A3/E3 - Instructional Benefits
and/or
B2/F2 - School/Central Administrative Benefits</v>
      </c>
      <c r="E273" s="7" t="str">
        <f>IF(VLOOKUP($A273,'All ST-3 Rev and Exp'!$A:$F,5,FALSE)="","",VLOOKUP($A273,'All ST-3 Rev and Exp'!$A:$F,5,FALSE))</f>
        <v>All Program Detail Areas</v>
      </c>
      <c r="F273" s="7" t="str">
        <f>IF(VLOOKUP($A273,'All ST-3 Rev and Exp'!$A:$F,6,FALSE)="","",VLOOKUP($A273,'All ST-3 Rev and Exp'!$A:$F,6,FALSE))</f>
        <v>Use Fringe Allocation Methodology (See Pages 9 and 19)</v>
      </c>
    </row>
    <row r="274" spans="1:6" ht="51" x14ac:dyDescent="0.2">
      <c r="A274" s="7" t="s">
        <v>437</v>
      </c>
      <c r="B274" s="7" t="str">
        <f>IF(VLOOKUP($A274,'All ST-3 Rev and Exp'!$A:$F,2,FALSE)="","",VLOOKUP($A274,'All ST-3 Rev and Exp'!$A:$F,2,FALSE))</f>
        <v xml:space="preserve">Instruction - Instructional Media; Employee Benefits </v>
      </c>
      <c r="C274" s="26" t="str">
        <f>IF(VLOOKUP($A274,'All ST-3 Rev and Exp'!$A:$F,3,FALSE)="","",VLOOKUP($A274,'All ST-3 Rev and Exp'!$A:$F,3,FALSE))</f>
        <v>Central</v>
      </c>
      <c r="D274" s="7" t="str">
        <f>IF(VLOOKUP($A274,'All ST-3 Rev and Exp'!$A:$F,4,FALSE)="","",VLOOKUP($A274,'All ST-3 Rev and Exp'!$A:$F,4,FALSE))</f>
        <v>E3 - Instructional Benefits
and/or
F2 - Central Administrative Benefits</v>
      </c>
      <c r="E274" s="7" t="str">
        <f>IF(VLOOKUP($A274,'All ST-3 Rev and Exp'!$A:$F,5,FALSE)="","",VLOOKUP($A274,'All ST-3 Rev and Exp'!$A:$F,5,FALSE))</f>
        <v>All Program Detail Areas</v>
      </c>
      <c r="F274" s="7" t="str">
        <f>IF(VLOOKUP($A274,'All ST-3 Rev and Exp'!$A:$F,6,FALSE)="","",VLOOKUP($A274,'All ST-3 Rev and Exp'!$A:$F,6,FALSE))</f>
        <v>Use Fringe Allocation Methodology (See Pages 9 and 19)</v>
      </c>
    </row>
    <row r="275" spans="1:6" ht="51" x14ac:dyDescent="0.2">
      <c r="A275" s="7" t="s">
        <v>445</v>
      </c>
      <c r="B275" s="7" t="str">
        <f>IF(VLOOKUP($A275,'All ST-3 Rev and Exp'!$A:$F,2,FALSE)="","",VLOOKUP($A275,'All ST-3 Rev and Exp'!$A:$F,2,FALSE))</f>
        <v xml:space="preserve">Instruction - Instructional Media; Employee Benefits </v>
      </c>
      <c r="C275" s="26" t="str">
        <f>IF(VLOOKUP($A275,'All ST-3 Rev and Exp'!$A:$F,3,FALSE)="","",VLOOKUP($A275,'All ST-3 Rev and Exp'!$A:$F,3,FALSE))</f>
        <v>Central and School</v>
      </c>
      <c r="D275" s="7" t="str">
        <f>IF(VLOOKUP($A275,'All ST-3 Rev and Exp'!$A:$F,4,FALSE)="","",VLOOKUP($A275,'All ST-3 Rev and Exp'!$A:$F,4,FALSE))</f>
        <v>A3/E3 - Instructional Benefits
and/or
B2/F2 - School/Central Administrative Benefits</v>
      </c>
      <c r="E275" s="7" t="str">
        <f>IF(VLOOKUP($A275,'All ST-3 Rev and Exp'!$A:$F,5,FALSE)="","",VLOOKUP($A275,'All ST-3 Rev and Exp'!$A:$F,5,FALSE))</f>
        <v>All Program Detail Areas</v>
      </c>
      <c r="F275" s="7" t="str">
        <f>IF(VLOOKUP($A275,'All ST-3 Rev and Exp'!$A:$F,6,FALSE)="","",VLOOKUP($A275,'All ST-3 Rev and Exp'!$A:$F,6,FALSE))</f>
        <v>Use Fringe Allocation Methodology (See Pages 9 and 19)</v>
      </c>
    </row>
    <row r="276" spans="1:6" ht="51" x14ac:dyDescent="0.2">
      <c r="A276" s="7" t="s">
        <v>453</v>
      </c>
      <c r="B276" s="7" t="str">
        <f>IF(VLOOKUP($A276,'All ST-3 Rev and Exp'!$A:$F,2,FALSE)="","",VLOOKUP($A276,'All ST-3 Rev and Exp'!$A:$F,2,FALSE))</f>
        <v xml:space="preserve">Instruction - Pupil Services; Employee Benefits </v>
      </c>
      <c r="C276" s="26" t="str">
        <f>IF(VLOOKUP($A276,'All ST-3 Rev and Exp'!$A:$F,3,FALSE)="","",VLOOKUP($A276,'All ST-3 Rev and Exp'!$A:$F,3,FALSE))</f>
        <v>Central and School</v>
      </c>
      <c r="D276" s="7" t="str">
        <f>IF(VLOOKUP($A276,'All ST-3 Rev and Exp'!$A:$F,4,FALSE)="","",VLOOKUP($A276,'All ST-3 Rev and Exp'!$A:$F,4,FALSE))</f>
        <v>A3/E3 - Instructional Benefits
and/or
B2/F2 - School/Central Administrative Benefits</v>
      </c>
      <c r="E276" s="7" t="str">
        <f>IF(VLOOKUP($A276,'All ST-3 Rev and Exp'!$A:$F,5,FALSE)="","",VLOOKUP($A276,'All ST-3 Rev and Exp'!$A:$F,5,FALSE))</f>
        <v>All Program Detail Areas</v>
      </c>
      <c r="F276" s="7" t="str">
        <f>IF(VLOOKUP($A276,'All ST-3 Rev and Exp'!$A:$F,6,FALSE)="","",VLOOKUP($A276,'All ST-3 Rev and Exp'!$A:$F,6,FALSE))</f>
        <v>Use Fringe Allocation Methodology (See Pages 9 and 19)</v>
      </c>
    </row>
    <row r="277" spans="1:6" ht="51" x14ac:dyDescent="0.2">
      <c r="A277" s="7" t="s">
        <v>461</v>
      </c>
      <c r="B277" s="7" t="str">
        <f>IF(VLOOKUP($A277,'All ST-3 Rev and Exp'!$A:$F,2,FALSE)="","",VLOOKUP($A277,'All ST-3 Rev and Exp'!$A:$F,2,FALSE))</f>
        <v xml:space="preserve">Instruction - Pupil Services; Employee Benefits </v>
      </c>
      <c r="C277" s="26" t="str">
        <f>IF(VLOOKUP($A277,'All ST-3 Rev and Exp'!$A:$F,3,FALSE)="","",VLOOKUP($A277,'All ST-3 Rev and Exp'!$A:$F,3,FALSE))</f>
        <v>Central and School</v>
      </c>
      <c r="D277" s="7" t="str">
        <f>IF(VLOOKUP($A277,'All ST-3 Rev and Exp'!$A:$F,4,FALSE)="","",VLOOKUP($A277,'All ST-3 Rev and Exp'!$A:$F,4,FALSE))</f>
        <v>A3/E3 - Instructional Benefits
and/or
B2/F2 - School/Central Administrative Benefits</v>
      </c>
      <c r="E277" s="7" t="str">
        <f>IF(VLOOKUP($A277,'All ST-3 Rev and Exp'!$A:$F,5,FALSE)="","",VLOOKUP($A277,'All ST-3 Rev and Exp'!$A:$F,5,FALSE))</f>
        <v>All Program Detail Areas</v>
      </c>
      <c r="F277" s="7" t="str">
        <f>IF(VLOOKUP($A277,'All ST-3 Rev and Exp'!$A:$F,6,FALSE)="","",VLOOKUP($A277,'All ST-3 Rev and Exp'!$A:$F,6,FALSE))</f>
        <v>Use Fringe Allocation Methodology (See Pages 9 and 19)</v>
      </c>
    </row>
    <row r="278" spans="1:6" ht="51" x14ac:dyDescent="0.2">
      <c r="A278" s="7" t="s">
        <v>469</v>
      </c>
      <c r="B278" s="7" t="str">
        <f>IF(VLOOKUP($A278,'All ST-3 Rev and Exp'!$A:$F,2,FALSE)="","",VLOOKUP($A278,'All ST-3 Rev and Exp'!$A:$F,2,FALSE))</f>
        <v xml:space="preserve">Instruction - Pupil Services; Employee Benefits </v>
      </c>
      <c r="C278" s="26" t="str">
        <f>IF(VLOOKUP($A278,'All ST-3 Rev and Exp'!$A:$F,3,FALSE)="","",VLOOKUP($A278,'All ST-3 Rev and Exp'!$A:$F,3,FALSE))</f>
        <v>Central and School</v>
      </c>
      <c r="D278" s="7" t="str">
        <f>IF(VLOOKUP($A278,'All ST-3 Rev and Exp'!$A:$F,4,FALSE)="","",VLOOKUP($A278,'All ST-3 Rev and Exp'!$A:$F,4,FALSE))</f>
        <v>A3/E3 - Instructional Benefits
and/or
B2/F2 - School/Central Administrative Benefits</v>
      </c>
      <c r="E278" s="7" t="str">
        <f>IF(VLOOKUP($A278,'All ST-3 Rev and Exp'!$A:$F,5,FALSE)="","",VLOOKUP($A278,'All ST-3 Rev and Exp'!$A:$F,5,FALSE))</f>
        <v>All Program Detail Areas</v>
      </c>
      <c r="F278" s="7" t="str">
        <f>IF(VLOOKUP($A278,'All ST-3 Rev and Exp'!$A:$F,6,FALSE)="","",VLOOKUP($A278,'All ST-3 Rev and Exp'!$A:$F,6,FALSE))</f>
        <v>Use Fringe Allocation Methodology (See Pages 9 and 19)</v>
      </c>
    </row>
    <row r="279" spans="1:6" ht="51" x14ac:dyDescent="0.2">
      <c r="A279" s="7" t="s">
        <v>477</v>
      </c>
      <c r="B279" s="7" t="str">
        <f>IF(VLOOKUP($A279,'All ST-3 Rev and Exp'!$A:$F,2,FALSE)="","",VLOOKUP($A279,'All ST-3 Rev and Exp'!$A:$F,2,FALSE))</f>
        <v xml:space="preserve">Instruction - Pupil Services; Employee Benefits </v>
      </c>
      <c r="C279" s="26" t="str">
        <f>IF(VLOOKUP($A279,'All ST-3 Rev and Exp'!$A:$F,3,FALSE)="","",VLOOKUP($A279,'All ST-3 Rev and Exp'!$A:$F,3,FALSE))</f>
        <v>Central and School</v>
      </c>
      <c r="D279" s="7" t="str">
        <f>IF(VLOOKUP($A279,'All ST-3 Rev and Exp'!$A:$F,4,FALSE)="","",VLOOKUP($A279,'All ST-3 Rev and Exp'!$A:$F,4,FALSE))</f>
        <v>A3/E3 - Instructional Benefits
and/or
B2/F2 - School/Central Administrative Benefits</v>
      </c>
      <c r="E279" s="7" t="str">
        <f>IF(VLOOKUP($A279,'All ST-3 Rev and Exp'!$A:$F,5,FALSE)="","",VLOOKUP($A279,'All ST-3 Rev and Exp'!$A:$F,5,FALSE))</f>
        <v>All Program Detail Areas</v>
      </c>
      <c r="F279" s="7" t="str">
        <f>IF(VLOOKUP($A279,'All ST-3 Rev and Exp'!$A:$F,6,FALSE)="","",VLOOKUP($A279,'All ST-3 Rev and Exp'!$A:$F,6,FALSE))</f>
        <v>Use Fringe Allocation Methodology (See Pages 9 and 19)</v>
      </c>
    </row>
    <row r="280" spans="1:6" ht="51" x14ac:dyDescent="0.2">
      <c r="A280" s="7" t="s">
        <v>485</v>
      </c>
      <c r="B280" s="7" t="str">
        <f>IF(VLOOKUP($A280,'All ST-3 Rev and Exp'!$A:$F,2,FALSE)="","",VLOOKUP($A280,'All ST-3 Rev and Exp'!$A:$F,2,FALSE))</f>
        <v xml:space="preserve">Instruction - Pupil Services; Employee Benefits </v>
      </c>
      <c r="C280" s="26" t="str">
        <f>IF(VLOOKUP($A280,'All ST-3 Rev and Exp'!$A:$F,3,FALSE)="","",VLOOKUP($A280,'All ST-3 Rev and Exp'!$A:$F,3,FALSE))</f>
        <v>Central and School</v>
      </c>
      <c r="D280" s="7" t="str">
        <f>IF(VLOOKUP($A280,'All ST-3 Rev and Exp'!$A:$F,4,FALSE)="","",VLOOKUP($A280,'All ST-3 Rev and Exp'!$A:$F,4,FALSE))</f>
        <v>A3/E3 - Instructional Benefits
and/or
B2/F2 - School/Central Administrative Benefits</v>
      </c>
      <c r="E280" s="7" t="str">
        <f>IF(VLOOKUP($A280,'All ST-3 Rev and Exp'!$A:$F,5,FALSE)="","",VLOOKUP($A280,'All ST-3 Rev and Exp'!$A:$F,5,FALSE))</f>
        <v>All Program Detail Areas</v>
      </c>
      <c r="F280" s="7" t="str">
        <f>IF(VLOOKUP($A280,'All ST-3 Rev and Exp'!$A:$F,6,FALSE)="","",VLOOKUP($A280,'All ST-3 Rev and Exp'!$A:$F,6,FALSE))</f>
        <v>Use Fringe Allocation Methodology (See Pages 9 and 19)</v>
      </c>
    </row>
    <row r="281" spans="1:6" ht="51" x14ac:dyDescent="0.2">
      <c r="A281" s="7" t="s">
        <v>493</v>
      </c>
      <c r="B281" s="7" t="str">
        <f>IF(VLOOKUP($A281,'All ST-3 Rev and Exp'!$A:$F,2,FALSE)="","",VLOOKUP($A281,'All ST-3 Rev and Exp'!$A:$F,2,FALSE))</f>
        <v xml:space="preserve">Instruction - Pupil Services; Employee Benefits </v>
      </c>
      <c r="C281" s="26" t="str">
        <f>IF(VLOOKUP($A281,'All ST-3 Rev and Exp'!$A:$F,3,FALSE)="","",VLOOKUP($A281,'All ST-3 Rev and Exp'!$A:$F,3,FALSE))</f>
        <v>Central and School</v>
      </c>
      <c r="D281" s="7" t="str">
        <f>IF(VLOOKUP($A281,'All ST-3 Rev and Exp'!$A:$F,4,FALSE)="","",VLOOKUP($A281,'All ST-3 Rev and Exp'!$A:$F,4,FALSE))</f>
        <v>A3/E3 - Instructional Benefits
and/or
B2/F2 - School/Central Administrative Benefits</v>
      </c>
      <c r="E281" s="7" t="str">
        <f>IF(VLOOKUP($A281,'All ST-3 Rev and Exp'!$A:$F,5,FALSE)="","",VLOOKUP($A281,'All ST-3 Rev and Exp'!$A:$F,5,FALSE))</f>
        <v>All Program Detail Areas</v>
      </c>
      <c r="F281" s="7" t="str">
        <f>IF(VLOOKUP($A281,'All ST-3 Rev and Exp'!$A:$F,6,FALSE)="","",VLOOKUP($A281,'All ST-3 Rev and Exp'!$A:$F,6,FALSE))</f>
        <v>Use Fringe Allocation Methodology (See Pages 9 and 19)</v>
      </c>
    </row>
    <row r="282" spans="1:6" ht="18" x14ac:dyDescent="0.2">
      <c r="A282" s="41" t="s">
        <v>907</v>
      </c>
      <c r="B282" s="42"/>
      <c r="C282" s="42"/>
      <c r="D282" s="42"/>
      <c r="E282" s="42"/>
      <c r="F282" s="43"/>
    </row>
    <row r="283" spans="1:6" ht="20.25" x14ac:dyDescent="0.2">
      <c r="A283" s="38" t="s">
        <v>908</v>
      </c>
      <c r="B283" s="39"/>
      <c r="C283" s="39"/>
      <c r="D283" s="39"/>
      <c r="E283" s="39"/>
      <c r="F283" s="40"/>
    </row>
    <row r="284" spans="1:6" ht="18" x14ac:dyDescent="0.2">
      <c r="A284" s="41" t="s">
        <v>909</v>
      </c>
      <c r="B284" s="42"/>
      <c r="C284" s="42"/>
      <c r="D284" s="42"/>
      <c r="E284" s="42"/>
      <c r="F284" s="43"/>
    </row>
    <row r="285" spans="1:6" ht="25.5" x14ac:dyDescent="0.2">
      <c r="A285" s="7" t="s">
        <v>1</v>
      </c>
      <c r="B285" s="7" t="str">
        <f>IF(VLOOKUP($A285,'All ST-3 Rev and Exp'!$A:$F,2,FALSE)="","",VLOOKUP($A285,'All ST-3 Rev and Exp'!$A:$F,2,FALSE))</f>
        <v xml:space="preserve">General Support - Board of Education; Noninstructional Salaries </v>
      </c>
      <c r="C285" s="26" t="str">
        <f>IF(VLOOKUP($A285,'All ST-3 Rev and Exp'!$A:$F,3,FALSE)="","",VLOOKUP($A285,'All ST-3 Rev and Exp'!$A:$F,3,FALSE))</f>
        <v>Central</v>
      </c>
      <c r="D285" s="7" t="str">
        <f>IF(VLOOKUP($A285,'All ST-3 Rev and Exp'!$A:$F,4,FALSE)="","",VLOOKUP($A285,'All ST-3 Rev and Exp'!$A:$F,4,FALSE))</f>
        <v>F1 - Central Administrative Salaries</v>
      </c>
      <c r="E285" s="26" t="str">
        <f>IF(VLOOKUP($A285,'All ST-3 Rev and Exp'!$A:$F,5,FALSE)="","",VLOOKUP($A285,'All ST-3 Rev and Exp'!$A:$F,5,FALSE))</f>
        <v>N/A</v>
      </c>
      <c r="F285" s="7" t="str">
        <f>IF(VLOOKUP($A285,'All ST-3 Rev and Exp'!$A:$F,6,FALSE)="","",VLOOKUP($A285,'All ST-3 Rev and Exp'!$A:$F,6,FALSE))</f>
        <v/>
      </c>
    </row>
    <row r="286" spans="1:6" ht="25.5" x14ac:dyDescent="0.2">
      <c r="A286" s="7" t="s">
        <v>6</v>
      </c>
      <c r="B286" s="7" t="str">
        <f>IF(VLOOKUP($A286,'All ST-3 Rev and Exp'!$A:$F,2,FALSE)="","",VLOOKUP($A286,'All ST-3 Rev and Exp'!$A:$F,2,FALSE))</f>
        <v xml:space="preserve">General Support - Board of Education; Noninstructional Salaries </v>
      </c>
      <c r="C286" s="26" t="str">
        <f>IF(VLOOKUP($A286,'All ST-3 Rev and Exp'!$A:$F,3,FALSE)="","",VLOOKUP($A286,'All ST-3 Rev and Exp'!$A:$F,3,FALSE))</f>
        <v>Central</v>
      </c>
      <c r="D286" s="7" t="str">
        <f>IF(VLOOKUP($A286,'All ST-3 Rev and Exp'!$A:$F,4,FALSE)="","",VLOOKUP($A286,'All ST-3 Rev and Exp'!$A:$F,4,FALSE))</f>
        <v>F1 - Central Administrative Salaries</v>
      </c>
      <c r="E286" s="26" t="str">
        <f>IF(VLOOKUP($A286,'All ST-3 Rev and Exp'!$A:$F,5,FALSE)="","",VLOOKUP($A286,'All ST-3 Rev and Exp'!$A:$F,5,FALSE))</f>
        <v>N/A</v>
      </c>
      <c r="F286" s="7" t="str">
        <f>IF(VLOOKUP($A286,'All ST-3 Rev and Exp'!$A:$F,6,FALSE)="","",VLOOKUP($A286,'All ST-3 Rev and Exp'!$A:$F,6,FALSE))</f>
        <v/>
      </c>
    </row>
    <row r="287" spans="1:6" ht="25.5" x14ac:dyDescent="0.2">
      <c r="A287" s="7" t="s">
        <v>10</v>
      </c>
      <c r="B287" s="7" t="str">
        <f>IF(VLOOKUP($A287,'All ST-3 Rev and Exp'!$A:$F,2,FALSE)="","",VLOOKUP($A287,'All ST-3 Rev and Exp'!$A:$F,2,FALSE))</f>
        <v xml:space="preserve">General Support - Board of Education; Noninstructional Salaries </v>
      </c>
      <c r="C287" s="26" t="str">
        <f>IF(VLOOKUP($A287,'All ST-3 Rev and Exp'!$A:$F,3,FALSE)="","",VLOOKUP($A287,'All ST-3 Rev and Exp'!$A:$F,3,FALSE))</f>
        <v>Central</v>
      </c>
      <c r="D287" s="7" t="str">
        <f>IF(VLOOKUP($A287,'All ST-3 Rev and Exp'!$A:$F,4,FALSE)="","",VLOOKUP($A287,'All ST-3 Rev and Exp'!$A:$F,4,FALSE))</f>
        <v>F1 - Central Administrative Salaries</v>
      </c>
      <c r="E287" s="26" t="str">
        <f>IF(VLOOKUP($A287,'All ST-3 Rev and Exp'!$A:$F,5,FALSE)="","",VLOOKUP($A287,'All ST-3 Rev and Exp'!$A:$F,5,FALSE))</f>
        <v>N/A</v>
      </c>
      <c r="F287" s="7" t="str">
        <f>IF(VLOOKUP($A287,'All ST-3 Rev and Exp'!$A:$F,6,FALSE)="","",VLOOKUP($A287,'All ST-3 Rev and Exp'!$A:$F,6,FALSE))</f>
        <v/>
      </c>
    </row>
    <row r="288" spans="1:6" ht="25.5" x14ac:dyDescent="0.2">
      <c r="A288" s="7" t="s">
        <v>15</v>
      </c>
      <c r="B288" s="7" t="str">
        <f>IF(VLOOKUP($A288,'All ST-3 Rev and Exp'!$A:$F,2,FALSE)="","",VLOOKUP($A288,'All ST-3 Rev and Exp'!$A:$F,2,FALSE))</f>
        <v xml:space="preserve">General Support - Central administration; Noninstructional Salaries </v>
      </c>
      <c r="C288" s="26" t="str">
        <f>IF(VLOOKUP($A288,'All ST-3 Rev and Exp'!$A:$F,3,FALSE)="","",VLOOKUP($A288,'All ST-3 Rev and Exp'!$A:$F,3,FALSE))</f>
        <v>Central</v>
      </c>
      <c r="D288" s="7" t="str">
        <f>IF(VLOOKUP($A288,'All ST-3 Rev and Exp'!$A:$F,4,FALSE)="","",VLOOKUP($A288,'All ST-3 Rev and Exp'!$A:$F,4,FALSE))</f>
        <v>F1 - Central Administrative Salaries</v>
      </c>
      <c r="E288" s="26" t="str">
        <f>IF(VLOOKUP($A288,'All ST-3 Rev and Exp'!$A:$F,5,FALSE)="","",VLOOKUP($A288,'All ST-3 Rev and Exp'!$A:$F,5,FALSE))</f>
        <v>N/A</v>
      </c>
      <c r="F288" s="7" t="str">
        <f>IF(VLOOKUP($A288,'All ST-3 Rev and Exp'!$A:$F,6,FALSE)="","",VLOOKUP($A288,'All ST-3 Rev and Exp'!$A:$F,6,FALSE))</f>
        <v/>
      </c>
    </row>
    <row r="289" spans="1:6" ht="25.5" x14ac:dyDescent="0.2">
      <c r="A289" s="7" t="s">
        <v>20</v>
      </c>
      <c r="B289" s="7" t="str">
        <f>IF(VLOOKUP($A289,'All ST-3 Rev and Exp'!$A:$F,2,FALSE)="","",VLOOKUP($A289,'All ST-3 Rev and Exp'!$A:$F,2,FALSE))</f>
        <v xml:space="preserve">General Support - Finance; Noninstructional Salaries </v>
      </c>
      <c r="C289" s="26" t="str">
        <f>IF(VLOOKUP($A289,'All ST-3 Rev and Exp'!$A:$F,3,FALSE)="","",VLOOKUP($A289,'All ST-3 Rev and Exp'!$A:$F,3,FALSE))</f>
        <v>Central</v>
      </c>
      <c r="D289" s="7" t="str">
        <f>IF(VLOOKUP($A289,'All ST-3 Rev and Exp'!$A:$F,4,FALSE)="","",VLOOKUP($A289,'All ST-3 Rev and Exp'!$A:$F,4,FALSE))</f>
        <v>F1 - Central Administrative Salaries</v>
      </c>
      <c r="E289" s="26" t="str">
        <f>IF(VLOOKUP($A289,'All ST-3 Rev and Exp'!$A:$F,5,FALSE)="","",VLOOKUP($A289,'All ST-3 Rev and Exp'!$A:$F,5,FALSE))</f>
        <v>N/A</v>
      </c>
      <c r="F289" s="7" t="str">
        <f>IF(VLOOKUP($A289,'All ST-3 Rev and Exp'!$A:$F,6,FALSE)="","",VLOOKUP($A289,'All ST-3 Rev and Exp'!$A:$F,6,FALSE))</f>
        <v/>
      </c>
    </row>
    <row r="290" spans="1:6" ht="25.5" x14ac:dyDescent="0.2">
      <c r="A290" s="7" t="s">
        <v>25</v>
      </c>
      <c r="B290" s="7" t="str">
        <f>IF(VLOOKUP($A290,'All ST-3 Rev and Exp'!$A:$F,2,FALSE)="","",VLOOKUP($A290,'All ST-3 Rev and Exp'!$A:$F,2,FALSE))</f>
        <v xml:space="preserve">General Support - Finance; Noninstructional Salaries </v>
      </c>
      <c r="C290" s="26" t="str">
        <f>IF(VLOOKUP($A290,'All ST-3 Rev and Exp'!$A:$F,3,FALSE)="","",VLOOKUP($A290,'All ST-3 Rev and Exp'!$A:$F,3,FALSE))</f>
        <v>Central</v>
      </c>
      <c r="D290" s="7" t="str">
        <f>IF(VLOOKUP($A290,'All ST-3 Rev and Exp'!$A:$F,4,FALSE)="","",VLOOKUP($A290,'All ST-3 Rev and Exp'!$A:$F,4,FALSE))</f>
        <v>F1 - Central Administrative Salaries</v>
      </c>
      <c r="E290" s="26" t="str">
        <f>IF(VLOOKUP($A290,'All ST-3 Rev and Exp'!$A:$F,5,FALSE)="","",VLOOKUP($A290,'All ST-3 Rev and Exp'!$A:$F,5,FALSE))</f>
        <v>N/A</v>
      </c>
      <c r="F290" s="7" t="str">
        <f>IF(VLOOKUP($A290,'All ST-3 Rev and Exp'!$A:$F,6,FALSE)="","",VLOOKUP($A290,'All ST-3 Rev and Exp'!$A:$F,6,FALSE))</f>
        <v/>
      </c>
    </row>
    <row r="291" spans="1:6" ht="25.5" x14ac:dyDescent="0.2">
      <c r="A291" s="7" t="s">
        <v>29</v>
      </c>
      <c r="B291" s="7" t="str">
        <f>IF(VLOOKUP($A291,'All ST-3 Rev and Exp'!$A:$F,2,FALSE)="","",VLOOKUP($A291,'All ST-3 Rev and Exp'!$A:$F,2,FALSE))</f>
        <v xml:space="preserve">General Support - Finance; Noninstructional Salaries </v>
      </c>
      <c r="C291" s="26" t="str">
        <f>IF(VLOOKUP($A291,'All ST-3 Rev and Exp'!$A:$F,3,FALSE)="","",VLOOKUP($A291,'All ST-3 Rev and Exp'!$A:$F,3,FALSE))</f>
        <v>Central</v>
      </c>
      <c r="D291" s="7" t="str">
        <f>IF(VLOOKUP($A291,'All ST-3 Rev and Exp'!$A:$F,4,FALSE)="","",VLOOKUP($A291,'All ST-3 Rev and Exp'!$A:$F,4,FALSE))</f>
        <v>F1 - Central Administrative Salaries</v>
      </c>
      <c r="E291" s="26" t="str">
        <f>IF(VLOOKUP($A291,'All ST-3 Rev and Exp'!$A:$F,5,FALSE)="","",VLOOKUP($A291,'All ST-3 Rev and Exp'!$A:$F,5,FALSE))</f>
        <v>N/A</v>
      </c>
      <c r="F291" s="7" t="str">
        <f>IF(VLOOKUP($A291,'All ST-3 Rev and Exp'!$A:$F,6,FALSE)="","",VLOOKUP($A291,'All ST-3 Rev and Exp'!$A:$F,6,FALSE))</f>
        <v/>
      </c>
    </row>
    <row r="292" spans="1:6" ht="25.5" x14ac:dyDescent="0.2">
      <c r="A292" s="7" t="s">
        <v>33</v>
      </c>
      <c r="B292" s="7" t="str">
        <f>IF(VLOOKUP($A292,'All ST-3 Rev and Exp'!$A:$F,2,FALSE)="","",VLOOKUP($A292,'All ST-3 Rev and Exp'!$A:$F,2,FALSE))</f>
        <v xml:space="preserve">General Support - Finance; Noninstructional Salaries </v>
      </c>
      <c r="C292" s="26" t="str">
        <f>IF(VLOOKUP($A292,'All ST-3 Rev and Exp'!$A:$F,3,FALSE)="","",VLOOKUP($A292,'All ST-3 Rev and Exp'!$A:$F,3,FALSE))</f>
        <v>Central</v>
      </c>
      <c r="D292" s="7" t="str">
        <f>IF(VLOOKUP($A292,'All ST-3 Rev and Exp'!$A:$F,4,FALSE)="","",VLOOKUP($A292,'All ST-3 Rev and Exp'!$A:$F,4,FALSE))</f>
        <v>F1 - Central Administrative Salaries</v>
      </c>
      <c r="E292" s="26" t="str">
        <f>IF(VLOOKUP($A292,'All ST-3 Rev and Exp'!$A:$F,5,FALSE)="","",VLOOKUP($A292,'All ST-3 Rev and Exp'!$A:$F,5,FALSE))</f>
        <v>N/A</v>
      </c>
      <c r="F292" s="7" t="str">
        <f>IF(VLOOKUP($A292,'All ST-3 Rev and Exp'!$A:$F,6,FALSE)="","",VLOOKUP($A292,'All ST-3 Rev and Exp'!$A:$F,6,FALSE))</f>
        <v/>
      </c>
    </row>
    <row r="293" spans="1:6" ht="25.5" x14ac:dyDescent="0.2">
      <c r="A293" s="7" t="s">
        <v>39</v>
      </c>
      <c r="B293" s="7" t="str">
        <f>IF(VLOOKUP($A293,'All ST-3 Rev and Exp'!$A:$F,2,FALSE)="","",VLOOKUP($A293,'All ST-3 Rev and Exp'!$A:$F,2,FALSE))</f>
        <v xml:space="preserve">General Support - Finance; Noninstructional Salaries </v>
      </c>
      <c r="C293" s="26" t="str">
        <f>IF(VLOOKUP($A293,'All ST-3 Rev and Exp'!$A:$F,3,FALSE)="","",VLOOKUP($A293,'All ST-3 Rev and Exp'!$A:$F,3,FALSE))</f>
        <v>Central</v>
      </c>
      <c r="D293" s="7" t="str">
        <f>IF(VLOOKUP($A293,'All ST-3 Rev and Exp'!$A:$F,4,FALSE)="","",VLOOKUP($A293,'All ST-3 Rev and Exp'!$A:$F,4,FALSE))</f>
        <v>F1 - Central Administrative Salaries</v>
      </c>
      <c r="E293" s="26" t="str">
        <f>IF(VLOOKUP($A293,'All ST-3 Rev and Exp'!$A:$F,5,FALSE)="","",VLOOKUP($A293,'All ST-3 Rev and Exp'!$A:$F,5,FALSE))</f>
        <v>N/A</v>
      </c>
      <c r="F293" s="7" t="str">
        <f>IF(VLOOKUP($A293,'All ST-3 Rev and Exp'!$A:$F,6,FALSE)="","",VLOOKUP($A293,'All ST-3 Rev and Exp'!$A:$F,6,FALSE))</f>
        <v/>
      </c>
    </row>
    <row r="294" spans="1:6" ht="25.5" x14ac:dyDescent="0.2">
      <c r="A294" s="7" t="s">
        <v>44</v>
      </c>
      <c r="B294" s="7" t="str">
        <f>IF(VLOOKUP($A294,'All ST-3 Rev and Exp'!$A:$F,2,FALSE)="","",VLOOKUP($A294,'All ST-3 Rev and Exp'!$A:$F,2,FALSE))</f>
        <v xml:space="preserve">General Support - Staff; Noninstructional Salaries </v>
      </c>
      <c r="C294" s="26" t="str">
        <f>IF(VLOOKUP($A294,'All ST-3 Rev and Exp'!$A:$F,3,FALSE)="","",VLOOKUP($A294,'All ST-3 Rev and Exp'!$A:$F,3,FALSE))</f>
        <v>Central</v>
      </c>
      <c r="D294" s="7" t="str">
        <f>IF(VLOOKUP($A294,'All ST-3 Rev and Exp'!$A:$F,4,FALSE)="","",VLOOKUP($A294,'All ST-3 Rev and Exp'!$A:$F,4,FALSE))</f>
        <v>F1 - Central Administrative Salaries</v>
      </c>
      <c r="E294" s="26" t="str">
        <f>IF(VLOOKUP($A294,'All ST-3 Rev and Exp'!$A:$F,5,FALSE)="","",VLOOKUP($A294,'All ST-3 Rev and Exp'!$A:$F,5,FALSE))</f>
        <v>N/A</v>
      </c>
      <c r="F294" s="7" t="str">
        <f>IF(VLOOKUP($A294,'All ST-3 Rev and Exp'!$A:$F,6,FALSE)="","",VLOOKUP($A294,'All ST-3 Rev and Exp'!$A:$F,6,FALSE))</f>
        <v/>
      </c>
    </row>
    <row r="295" spans="1:6" ht="25.5" x14ac:dyDescent="0.2">
      <c r="A295" s="7" t="s">
        <v>50</v>
      </c>
      <c r="B295" s="7" t="str">
        <f>IF(VLOOKUP($A295,'All ST-3 Rev and Exp'!$A:$F,2,FALSE)="","",VLOOKUP($A295,'All ST-3 Rev and Exp'!$A:$F,2,FALSE))</f>
        <v xml:space="preserve">General Support - Staff; Noninstructional Salaries </v>
      </c>
      <c r="C295" s="26" t="str">
        <f>IF(VLOOKUP($A295,'All ST-3 Rev and Exp'!$A:$F,3,FALSE)="","",VLOOKUP($A295,'All ST-3 Rev and Exp'!$A:$F,3,FALSE))</f>
        <v>Central</v>
      </c>
      <c r="D295" s="7" t="str">
        <f>IF(VLOOKUP($A295,'All ST-3 Rev and Exp'!$A:$F,4,FALSE)="","",VLOOKUP($A295,'All ST-3 Rev and Exp'!$A:$F,4,FALSE))</f>
        <v>F1 - Central Administrative Salaries</v>
      </c>
      <c r="E295" s="26" t="str">
        <f>IF(VLOOKUP($A295,'All ST-3 Rev and Exp'!$A:$F,5,FALSE)="","",VLOOKUP($A295,'All ST-3 Rev and Exp'!$A:$F,5,FALSE))</f>
        <v>N/A</v>
      </c>
      <c r="F295" s="7" t="str">
        <f>IF(VLOOKUP($A295,'All ST-3 Rev and Exp'!$A:$F,6,FALSE)="","",VLOOKUP($A295,'All ST-3 Rev and Exp'!$A:$F,6,FALSE))</f>
        <v/>
      </c>
    </row>
    <row r="296" spans="1:6" ht="25.5" x14ac:dyDescent="0.2">
      <c r="A296" s="7" t="s">
        <v>56</v>
      </c>
      <c r="B296" s="7" t="str">
        <f>IF(VLOOKUP($A296,'All ST-3 Rev and Exp'!$A:$F,2,FALSE)="","",VLOOKUP($A296,'All ST-3 Rev and Exp'!$A:$F,2,FALSE))</f>
        <v xml:space="preserve">General Support - Staff; Noninstructional Salaries </v>
      </c>
      <c r="C296" s="26" t="str">
        <f>IF(VLOOKUP($A296,'All ST-3 Rev and Exp'!$A:$F,3,FALSE)="","",VLOOKUP($A296,'All ST-3 Rev and Exp'!$A:$F,3,FALSE))</f>
        <v>Central</v>
      </c>
      <c r="D296" s="7" t="str">
        <f>IF(VLOOKUP($A296,'All ST-3 Rev and Exp'!$A:$F,4,FALSE)="","",VLOOKUP($A296,'All ST-3 Rev and Exp'!$A:$F,4,FALSE))</f>
        <v>F1 - Central Administrative Salaries</v>
      </c>
      <c r="E296" s="26" t="str">
        <f>IF(VLOOKUP($A296,'All ST-3 Rev and Exp'!$A:$F,5,FALSE)="","",VLOOKUP($A296,'All ST-3 Rev and Exp'!$A:$F,5,FALSE))</f>
        <v>N/A</v>
      </c>
      <c r="F296" s="7" t="str">
        <f>IF(VLOOKUP($A296,'All ST-3 Rev and Exp'!$A:$F,6,FALSE)="","",VLOOKUP($A296,'All ST-3 Rev and Exp'!$A:$F,6,FALSE))</f>
        <v/>
      </c>
    </row>
    <row r="297" spans="1:6" ht="25.5" x14ac:dyDescent="0.2">
      <c r="A297" s="7" t="s">
        <v>62</v>
      </c>
      <c r="B297" s="7" t="str">
        <f>IF(VLOOKUP($A297,'All ST-3 Rev and Exp'!$A:$F,2,FALSE)="","",VLOOKUP($A297,'All ST-3 Rev and Exp'!$A:$F,2,FALSE))</f>
        <v xml:space="preserve">General Support - Staff; Noninstructional Salaries </v>
      </c>
      <c r="C297" s="26" t="str">
        <f>IF(VLOOKUP($A297,'All ST-3 Rev and Exp'!$A:$F,3,FALSE)="","",VLOOKUP($A297,'All ST-3 Rev and Exp'!$A:$F,3,FALSE))</f>
        <v>Central</v>
      </c>
      <c r="D297" s="7" t="str">
        <f>IF(VLOOKUP($A297,'All ST-3 Rev and Exp'!$A:$F,4,FALSE)="","",VLOOKUP($A297,'All ST-3 Rev and Exp'!$A:$F,4,FALSE))</f>
        <v>F1 - Central Administrative Salaries</v>
      </c>
      <c r="E297" s="26" t="str">
        <f>IF(VLOOKUP($A297,'All ST-3 Rev and Exp'!$A:$F,5,FALSE)="","",VLOOKUP($A297,'All ST-3 Rev and Exp'!$A:$F,5,FALSE))</f>
        <v>N/A</v>
      </c>
      <c r="F297" s="7" t="str">
        <f>IF(VLOOKUP($A297,'All ST-3 Rev and Exp'!$A:$F,6,FALSE)="","",VLOOKUP($A297,'All ST-3 Rev and Exp'!$A:$F,6,FALSE))</f>
        <v/>
      </c>
    </row>
    <row r="298" spans="1:6" ht="25.5" x14ac:dyDescent="0.2">
      <c r="A298" s="7" t="s">
        <v>67</v>
      </c>
      <c r="B298" s="7" t="str">
        <f>IF(VLOOKUP($A298,'All ST-3 Rev and Exp'!$A:$F,2,FALSE)="","",VLOOKUP($A298,'All ST-3 Rev and Exp'!$A:$F,2,FALSE))</f>
        <v xml:space="preserve">General Support - Central Services; Noninstructional Salaries </v>
      </c>
      <c r="C298" s="26" t="str">
        <f>IF(VLOOKUP($A298,'All ST-3 Rev and Exp'!$A:$F,3,FALSE)="","",VLOOKUP($A298,'All ST-3 Rev and Exp'!$A:$F,3,FALSE))</f>
        <v>Central</v>
      </c>
      <c r="D298" s="7" t="str">
        <f>IF(VLOOKUP($A298,'All ST-3 Rev and Exp'!$A:$F,4,FALSE)="","",VLOOKUP($A298,'All ST-3 Rev and Exp'!$A:$F,4,FALSE))</f>
        <v>F1 - Central Administrative Salaries</v>
      </c>
      <c r="E298" s="26" t="str">
        <f>IF(VLOOKUP($A298,'All ST-3 Rev and Exp'!$A:$F,5,FALSE)="","",VLOOKUP($A298,'All ST-3 Rev and Exp'!$A:$F,5,FALSE))</f>
        <v>N/A</v>
      </c>
      <c r="F298" s="7" t="str">
        <f>IF(VLOOKUP($A298,'All ST-3 Rev and Exp'!$A:$F,6,FALSE)="","",VLOOKUP($A298,'All ST-3 Rev and Exp'!$A:$F,6,FALSE))</f>
        <v/>
      </c>
    </row>
    <row r="299" spans="1:6" ht="25.5" x14ac:dyDescent="0.2">
      <c r="A299" s="7" t="s">
        <v>72</v>
      </c>
      <c r="B299" s="7" t="str">
        <f>IF(VLOOKUP($A299,'All ST-3 Rev and Exp'!$A:$F,2,FALSE)="","",VLOOKUP($A299,'All ST-3 Rev and Exp'!$A:$F,2,FALSE))</f>
        <v xml:space="preserve">General Support - Central Services; Noninstructional Salaries </v>
      </c>
      <c r="C299" s="26" t="str">
        <f>IF(VLOOKUP($A299,'All ST-3 Rev and Exp'!$A:$F,3,FALSE)="","",VLOOKUP($A299,'All ST-3 Rev and Exp'!$A:$F,3,FALSE))</f>
        <v>Central</v>
      </c>
      <c r="D299" s="7" t="str">
        <f>IF(VLOOKUP($A299,'All ST-3 Rev and Exp'!$A:$F,4,FALSE)="","",VLOOKUP($A299,'All ST-3 Rev and Exp'!$A:$F,4,FALSE))</f>
        <v>F1 - Central Administrative Salaries</v>
      </c>
      <c r="E299" s="26" t="str">
        <f>IF(VLOOKUP($A299,'All ST-3 Rev and Exp'!$A:$F,5,FALSE)="","",VLOOKUP($A299,'All ST-3 Rev and Exp'!$A:$F,5,FALSE))</f>
        <v>N/A</v>
      </c>
      <c r="F299" s="7" t="str">
        <f>IF(VLOOKUP($A299,'All ST-3 Rev and Exp'!$A:$F,6,FALSE)="","",VLOOKUP($A299,'All ST-3 Rev and Exp'!$A:$F,6,FALSE))</f>
        <v/>
      </c>
    </row>
    <row r="300" spans="1:6" ht="25.5" x14ac:dyDescent="0.2">
      <c r="A300" s="7" t="s">
        <v>77</v>
      </c>
      <c r="B300" s="7" t="str">
        <f>IF(VLOOKUP($A300,'All ST-3 Rev and Exp'!$A:$F,2,FALSE)="","",VLOOKUP($A300,'All ST-3 Rev and Exp'!$A:$F,2,FALSE))</f>
        <v xml:space="preserve">General Support - Central Services; Noninstructional Salaries </v>
      </c>
      <c r="C300" s="26" t="str">
        <f>IF(VLOOKUP($A300,'All ST-3 Rev and Exp'!$A:$F,3,FALSE)="","",VLOOKUP($A300,'All ST-3 Rev and Exp'!$A:$F,3,FALSE))</f>
        <v>Central</v>
      </c>
      <c r="D300" s="7" t="str">
        <f>IF(VLOOKUP($A300,'All ST-3 Rev and Exp'!$A:$F,4,FALSE)="","",VLOOKUP($A300,'All ST-3 Rev and Exp'!$A:$F,4,FALSE))</f>
        <v>F1 - Central Administrative Salaries</v>
      </c>
      <c r="E300" s="26" t="str">
        <f>IF(VLOOKUP($A300,'All ST-3 Rev and Exp'!$A:$F,5,FALSE)="","",VLOOKUP($A300,'All ST-3 Rev and Exp'!$A:$F,5,FALSE))</f>
        <v>N/A</v>
      </c>
      <c r="F300" s="7" t="str">
        <f>IF(VLOOKUP($A300,'All ST-3 Rev and Exp'!$A:$F,6,FALSE)="","",VLOOKUP($A300,'All ST-3 Rev and Exp'!$A:$F,6,FALSE))</f>
        <v/>
      </c>
    </row>
    <row r="301" spans="1:6" ht="25.5" x14ac:dyDescent="0.2">
      <c r="A301" s="7" t="s">
        <v>81</v>
      </c>
      <c r="B301" s="7" t="str">
        <f>IF(VLOOKUP($A301,'All ST-3 Rev and Exp'!$A:$F,2,FALSE)="","",VLOOKUP($A301,'All ST-3 Rev and Exp'!$A:$F,2,FALSE))</f>
        <v xml:space="preserve">General Support - Central Services; Noninstructional Salaries </v>
      </c>
      <c r="C301" s="26" t="str">
        <f>IF(VLOOKUP($A301,'All ST-3 Rev and Exp'!$A:$F,3,FALSE)="","",VLOOKUP($A301,'All ST-3 Rev and Exp'!$A:$F,3,FALSE))</f>
        <v>Central</v>
      </c>
      <c r="D301" s="7" t="str">
        <f>IF(VLOOKUP($A301,'All ST-3 Rev and Exp'!$A:$F,4,FALSE)="","",VLOOKUP($A301,'All ST-3 Rev and Exp'!$A:$F,4,FALSE))</f>
        <v>F1 - Central Administrative Salaries</v>
      </c>
      <c r="E301" s="26" t="str">
        <f>IF(VLOOKUP($A301,'All ST-3 Rev and Exp'!$A:$F,5,FALSE)="","",VLOOKUP($A301,'All ST-3 Rev and Exp'!$A:$F,5,FALSE))</f>
        <v>N/A</v>
      </c>
      <c r="F301" s="7" t="str">
        <f>IF(VLOOKUP($A301,'All ST-3 Rev and Exp'!$A:$F,6,FALSE)="","",VLOOKUP($A301,'All ST-3 Rev and Exp'!$A:$F,6,FALSE))</f>
        <v/>
      </c>
    </row>
    <row r="302" spans="1:6" ht="25.5" x14ac:dyDescent="0.2">
      <c r="A302" s="7" t="s">
        <v>86</v>
      </c>
      <c r="B302" s="7" t="str">
        <f>IF(VLOOKUP($A302,'All ST-3 Rev and Exp'!$A:$F,2,FALSE)="","",VLOOKUP($A302,'All ST-3 Rev and Exp'!$A:$F,2,FALSE))</f>
        <v xml:space="preserve">General Support - Central Services; Noninstructional Salaries </v>
      </c>
      <c r="C302" s="26" t="str">
        <f>IF(VLOOKUP($A302,'All ST-3 Rev and Exp'!$A:$F,3,FALSE)="","",VLOOKUP($A302,'All ST-3 Rev and Exp'!$A:$F,3,FALSE))</f>
        <v>Central</v>
      </c>
      <c r="D302" s="7" t="str">
        <f>IF(VLOOKUP($A302,'All ST-3 Rev and Exp'!$A:$F,4,FALSE)="","",VLOOKUP($A302,'All ST-3 Rev and Exp'!$A:$F,4,FALSE))</f>
        <v>F1 - Central Administrative Salaries</v>
      </c>
      <c r="E302" s="26" t="str">
        <f>IF(VLOOKUP($A302,'All ST-3 Rev and Exp'!$A:$F,5,FALSE)="","",VLOOKUP($A302,'All ST-3 Rev and Exp'!$A:$F,5,FALSE))</f>
        <v>N/A</v>
      </c>
      <c r="F302" s="7" t="str">
        <f>IF(VLOOKUP($A302,'All ST-3 Rev and Exp'!$A:$F,6,FALSE)="","",VLOOKUP($A302,'All ST-3 Rev and Exp'!$A:$F,6,FALSE))</f>
        <v/>
      </c>
    </row>
    <row r="303" spans="1:6" ht="25.5" x14ac:dyDescent="0.2">
      <c r="A303" s="7" t="s">
        <v>108</v>
      </c>
      <c r="B303" s="7" t="str">
        <f>IF(VLOOKUP($A303,'All ST-3 Rev and Exp'!$A:$F,2,FALSE)="","",VLOOKUP($A303,'All ST-3 Rev and Exp'!$A:$F,2,FALSE))</f>
        <v>General Support - Central Services; Administration - Salaries</v>
      </c>
      <c r="C303" s="26" t="str">
        <f>IF(VLOOKUP($A303,'All ST-3 Rev and Exp'!$A:$F,3,FALSE)="","",VLOOKUP($A303,'All ST-3 Rev and Exp'!$A:$F,3,FALSE))</f>
        <v>Central</v>
      </c>
      <c r="D303" s="7" t="str">
        <f>IF(VLOOKUP($A303,'All ST-3 Rev and Exp'!$A:$F,4,FALSE)="","",VLOOKUP($A303,'All ST-3 Rev and Exp'!$A:$F,4,FALSE))</f>
        <v>F1 - Central Administrative Salaries</v>
      </c>
      <c r="E303" s="26" t="str">
        <f>IF(VLOOKUP($A303,'All ST-3 Rev and Exp'!$A:$F,5,FALSE)="","",VLOOKUP($A303,'All ST-3 Rev and Exp'!$A:$F,5,FALSE))</f>
        <v>N/A</v>
      </c>
      <c r="F303" s="7" t="str">
        <f>IF(VLOOKUP($A303,'All ST-3 Rev and Exp'!$A:$F,6,FALSE)="","",VLOOKUP($A303,'All ST-3 Rev and Exp'!$A:$F,6,FALSE))</f>
        <v/>
      </c>
    </row>
    <row r="304" spans="1:6" ht="76.5" x14ac:dyDescent="0.2">
      <c r="A304" s="7" t="s">
        <v>114</v>
      </c>
      <c r="B304" s="7" t="str">
        <f>IF(VLOOKUP($A304,'All ST-3 Rev and Exp'!$A:$F,2,FALSE)="","",VLOOKUP($A304,'All ST-3 Rev and Exp'!$A:$F,2,FALSE))</f>
        <v xml:space="preserve">Instruction - Administration and Improvement; Instructional Salaries </v>
      </c>
      <c r="C304" s="26" t="str">
        <f>IF(VLOOKUP($A304,'All ST-3 Rev and Exp'!$A:$F,3,FALSE)="","",VLOOKUP($A304,'All ST-3 Rev and Exp'!$A:$F,3,FALSE))</f>
        <v>Central</v>
      </c>
      <c r="D304" s="7" t="str">
        <f>IF(VLOOKUP($A304,'All ST-3 Rev and Exp'!$A:$F,4,FALSE)="","",VLOOKUP($A304,'All ST-3 Rev and Exp'!$A:$F,4,FALSE))</f>
        <v>E2 - Other Instructional Salaries
and/or
F1 - Central Administrative Salaries</v>
      </c>
      <c r="E304" s="7" t="str">
        <f>IF(VLOOKUP($A304,'All ST-3 Rev and Exp'!$A:$F,5,FALSE)="","",VLOOKUP($A304,'All ST-3 Rev and Exp'!$A:$F,5,FALSE))</f>
        <v>School - Special Education or 
School - ELL Services or 
School - Prekindergarten, as appropriate</v>
      </c>
      <c r="F304" s="7" t="str">
        <f>IF(VLOOKUP($A304,'All ST-3 Rev and Exp'!$A:$F,6,FALSE)="","",VLOOKUP($A304,'All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305" spans="1:6" ht="25.5" x14ac:dyDescent="0.2">
      <c r="A305" s="7" t="s">
        <v>115</v>
      </c>
      <c r="B305" s="7" t="str">
        <f>IF(VLOOKUP($A305,'All ST-3 Rev and Exp'!$A:$F,2,FALSE)="","",VLOOKUP($A305,'All ST-3 Rev and Exp'!$A:$F,2,FALSE))</f>
        <v xml:space="preserve">Instruction - Administration and Improvement; Noninstructional Salaries </v>
      </c>
      <c r="C305" s="26" t="str">
        <f>IF(VLOOKUP($A305,'All ST-3 Rev and Exp'!$A:$F,3,FALSE)="","",VLOOKUP($A305,'All ST-3 Rev and Exp'!$A:$F,3,FALSE))</f>
        <v>Central</v>
      </c>
      <c r="D305" s="7" t="str">
        <f>IF(VLOOKUP($A305,'All ST-3 Rev and Exp'!$A:$F,4,FALSE)="","",VLOOKUP($A305,'All ST-3 Rev and Exp'!$A:$F,4,FALSE))</f>
        <v>F1 - Central Administrative Salaries</v>
      </c>
      <c r="E305" s="26" t="str">
        <f>IF(VLOOKUP($A305,'All ST-3 Rev and Exp'!$A:$F,5,FALSE)="","",VLOOKUP($A305,'All ST-3 Rev and Exp'!$A:$F,5,FALSE))</f>
        <v>N/A</v>
      </c>
      <c r="F305" s="7" t="str">
        <f>IF(VLOOKUP($A305,'All ST-3 Rev and Exp'!$A:$F,6,FALSE)="","",VLOOKUP($A305,'All ST-3 Rev and Exp'!$A:$F,6,FALSE))</f>
        <v/>
      </c>
    </row>
    <row r="306" spans="1:6" ht="76.5" x14ac:dyDescent="0.2">
      <c r="A306" s="7" t="s">
        <v>126</v>
      </c>
      <c r="B306" s="7" t="str">
        <f>IF(VLOOKUP($A306,'All ST-3 Rev and Exp'!$A:$F,2,FALSE)="","",VLOOKUP($A306,'All ST-3 Rev and Exp'!$A:$F,2,FALSE))</f>
        <v xml:space="preserve">Instruction - Administration and Improvement; Instructional Salaries </v>
      </c>
      <c r="C306" s="26" t="str">
        <f>IF(VLOOKUP($A306,'All ST-3 Rev and Exp'!$A:$F,3,FALSE)="","",VLOOKUP($A306,'All ST-3 Rev and Exp'!$A:$F,3,FALSE))</f>
        <v>Central</v>
      </c>
      <c r="D306" s="7" t="str">
        <f>IF(VLOOKUP($A306,'All ST-3 Rev and Exp'!$A:$F,4,FALSE)="","",VLOOKUP($A306,'All ST-3 Rev and Exp'!$A:$F,4,FALSE))</f>
        <v>E2 - Other Instructional Salaries
and/or
F1 - Central Administrative Salaries</v>
      </c>
      <c r="E306" s="7" t="str">
        <f>IF(VLOOKUP($A306,'All ST-3 Rev and Exp'!$A:$F,5,FALSE)="","",VLOOKUP($A306,'All ST-3 Rev and Exp'!$A:$F,5,FALSE))</f>
        <v>Central - Special Education or 
Central - ELL Services or 
Central - Prekindergarten, as appropriate</v>
      </c>
      <c r="F306" s="7" t="str">
        <f>IF(VLOOKUP($A306,'All ST-3 Rev and Exp'!$A:$F,6,FALSE)="","",VLOOKUP($A306,'All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307" spans="1:6" ht="25.5" x14ac:dyDescent="0.2">
      <c r="A307" s="7" t="s">
        <v>127</v>
      </c>
      <c r="B307" s="7" t="str">
        <f>IF(VLOOKUP($A307,'All ST-3 Rev and Exp'!$A:$F,2,FALSE)="","",VLOOKUP($A307,'All ST-3 Rev and Exp'!$A:$F,2,FALSE))</f>
        <v xml:space="preserve">Instruction - Administration and Improvement; Noninstructional Salaries </v>
      </c>
      <c r="C307" s="26" t="str">
        <f>IF(VLOOKUP($A307,'All ST-3 Rev and Exp'!$A:$F,3,FALSE)="","",VLOOKUP($A307,'All ST-3 Rev and Exp'!$A:$F,3,FALSE))</f>
        <v>Central</v>
      </c>
      <c r="D307" s="7" t="str">
        <f>IF(VLOOKUP($A307,'All ST-3 Rev and Exp'!$A:$F,4,FALSE)="","",VLOOKUP($A307,'All ST-3 Rev and Exp'!$A:$F,4,FALSE))</f>
        <v>F1 - Central Administrative Salaries</v>
      </c>
      <c r="E307" s="26" t="str">
        <f>IF(VLOOKUP($A307,'All ST-3 Rev and Exp'!$A:$F,5,FALSE)="","",VLOOKUP($A307,'All ST-3 Rev and Exp'!$A:$F,5,FALSE))</f>
        <v>N/A</v>
      </c>
      <c r="F307" s="7" t="str">
        <f>IF(VLOOKUP($A307,'All ST-3 Rev and Exp'!$A:$F,6,FALSE)="","",VLOOKUP($A307,'All ST-3 Rev and Exp'!$A:$F,6,FALSE))</f>
        <v/>
      </c>
    </row>
    <row r="308" spans="1:6" ht="76.5" x14ac:dyDescent="0.2">
      <c r="A308" s="7" t="s">
        <v>131</v>
      </c>
      <c r="B308" s="7" t="str">
        <f>IF(VLOOKUP($A308,'All ST-3 Rev and Exp'!$A:$F,2,FALSE)="","",VLOOKUP($A308,'All ST-3 Rev and Exp'!$A:$F,2,FALSE))</f>
        <v xml:space="preserve">Instruction - Administration and Improvement; Instructional Salaries </v>
      </c>
      <c r="C308" s="26" t="str">
        <f>IF(VLOOKUP($A308,'All ST-3 Rev and Exp'!$A:$F,3,FALSE)="","",VLOOKUP($A308,'All ST-3 Rev and Exp'!$A:$F,3,FALSE))</f>
        <v>Central</v>
      </c>
      <c r="D308" s="7" t="str">
        <f>IF(VLOOKUP($A308,'All ST-3 Rev and Exp'!$A:$F,4,FALSE)="","",VLOOKUP($A308,'All ST-3 Rev and Exp'!$A:$F,4,FALSE))</f>
        <v>E2 - Other Instructional Salaries
and/or
F1 - Central Administrative Salaries</v>
      </c>
      <c r="E308" s="7" t="str">
        <f>IF(VLOOKUP($A308,'All ST-3 Rev and Exp'!$A:$F,5,FALSE)="","",VLOOKUP($A308,'All ST-3 Rev and Exp'!$A:$F,5,FALSE))</f>
        <v>Central - Special Education or 
Central - ELL Services or 
Central - Prekindergarten, as appropriate</v>
      </c>
      <c r="F308" s="7" t="str">
        <f>IF(VLOOKUP($A308,'All ST-3 Rev and Exp'!$A:$F,6,FALSE)="","",VLOOKUP($A308,'All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309" spans="1:6" ht="25.5" x14ac:dyDescent="0.2">
      <c r="A309" s="7" t="s">
        <v>132</v>
      </c>
      <c r="B309" s="7" t="str">
        <f>IF(VLOOKUP($A309,'All ST-3 Rev and Exp'!$A:$F,2,FALSE)="","",VLOOKUP($A309,'All ST-3 Rev and Exp'!$A:$F,2,FALSE))</f>
        <v xml:space="preserve">Instruction - Administration and Improvement; Noninstructional Salaries </v>
      </c>
      <c r="C309" s="26" t="str">
        <f>IF(VLOOKUP($A309,'All ST-3 Rev and Exp'!$A:$F,3,FALSE)="","",VLOOKUP($A309,'All ST-3 Rev and Exp'!$A:$F,3,FALSE))</f>
        <v>Central</v>
      </c>
      <c r="D309" s="7" t="str">
        <f>IF(VLOOKUP($A309,'All ST-3 Rev and Exp'!$A:$F,4,FALSE)="","",VLOOKUP($A309,'All ST-3 Rev and Exp'!$A:$F,4,FALSE))</f>
        <v>F1 - Central Administrative Salaries</v>
      </c>
      <c r="E309" s="26" t="str">
        <f>IF(VLOOKUP($A309,'All ST-3 Rev and Exp'!$A:$F,5,FALSE)="","",VLOOKUP($A309,'All ST-3 Rev and Exp'!$A:$F,5,FALSE))</f>
        <v>N/A</v>
      </c>
      <c r="F309" s="7" t="str">
        <f>IF(VLOOKUP($A309,'All ST-3 Rev and Exp'!$A:$F,6,FALSE)="","",VLOOKUP($A309,'All ST-3 Rev and Exp'!$A:$F,6,FALSE))</f>
        <v/>
      </c>
    </row>
    <row r="310" spans="1:6" ht="76.5" x14ac:dyDescent="0.2">
      <c r="A310" s="7" t="s">
        <v>137</v>
      </c>
      <c r="B310" s="7" t="str">
        <f>IF(VLOOKUP($A310,'All ST-3 Rev and Exp'!$A:$F,2,FALSE)="","",VLOOKUP($A310,'All ST-3 Rev and Exp'!$A:$F,2,FALSE))</f>
        <v xml:space="preserve">Instruction - Administration and Improvement; Instructional Salaries </v>
      </c>
      <c r="C310" s="26" t="str">
        <f>IF(VLOOKUP($A310,'All ST-3 Rev and Exp'!$A:$F,3,FALSE)="","",VLOOKUP($A310,'All ST-3 Rev and Exp'!$A:$F,3,FALSE))</f>
        <v>Central</v>
      </c>
      <c r="D310" s="7" t="str">
        <f>IF(VLOOKUP($A310,'All ST-3 Rev and Exp'!$A:$F,4,FALSE)="","",VLOOKUP($A310,'All ST-3 Rev and Exp'!$A:$F,4,FALSE))</f>
        <v>E2 - Other Instructional Salaries
and/or
F1 - Central Administrative Salaries</v>
      </c>
      <c r="E310" s="7" t="str">
        <f>IF(VLOOKUP($A310,'All ST-3 Rev and Exp'!$A:$F,5,FALSE)="","",VLOOKUP($A310,'All ST-3 Rev and Exp'!$A:$F,5,FALSE))</f>
        <v>Central - Special Education or 
Central - ELL Services or 
Central - Prekindergarten or
Central - Professional Development, as appropriate</v>
      </c>
      <c r="F310" s="7" t="str">
        <f>IF(VLOOKUP($A310,'All ST-3 Rev and Exp'!$A:$F,6,FALSE)="","",VLOOKUP($A310,'All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311" spans="1:6" ht="25.5" x14ac:dyDescent="0.2">
      <c r="A311" s="7" t="s">
        <v>138</v>
      </c>
      <c r="B311" s="7" t="str">
        <f>IF(VLOOKUP($A311,'All ST-3 Rev and Exp'!$A:$F,2,FALSE)="","",VLOOKUP($A311,'All ST-3 Rev and Exp'!$A:$F,2,FALSE))</f>
        <v xml:space="preserve">Instruction - Administration and Improvement; Noninstructional Salaries </v>
      </c>
      <c r="C311" s="26" t="str">
        <f>IF(VLOOKUP($A311,'All ST-3 Rev and Exp'!$A:$F,3,FALSE)="","",VLOOKUP($A311,'All ST-3 Rev and Exp'!$A:$F,3,FALSE))</f>
        <v>Central</v>
      </c>
      <c r="D311" s="7" t="str">
        <f>IF(VLOOKUP($A311,'All ST-3 Rev and Exp'!$A:$F,4,FALSE)="","",VLOOKUP($A311,'All ST-3 Rev and Exp'!$A:$F,4,FALSE))</f>
        <v>F1 - Central Administrative Salaries</v>
      </c>
      <c r="E311" s="26" t="str">
        <f>IF(VLOOKUP($A311,'All ST-3 Rev and Exp'!$A:$F,5,FALSE)="","",VLOOKUP($A311,'All ST-3 Rev and Exp'!$A:$F,5,FALSE))</f>
        <v>N/A</v>
      </c>
      <c r="F311" s="7" t="str">
        <f>IF(VLOOKUP($A311,'All ST-3 Rev and Exp'!$A:$F,6,FALSE)="","",VLOOKUP($A311,'All ST-3 Rev and Exp'!$A:$F,6,FALSE))</f>
        <v/>
      </c>
    </row>
    <row r="312" spans="1:6" ht="51" x14ac:dyDescent="0.2">
      <c r="A312" s="7" t="s">
        <v>170</v>
      </c>
      <c r="B312" s="7" t="str">
        <f>IF(VLOOKUP($A312,'All ST-3 Rev and Exp'!$A:$F,2,FALSE)="","",VLOOKUP($A312,'All ST-3 Rev and Exp'!$A:$F,2,FALSE))</f>
        <v xml:space="preserve">Instruction - Teaching; Instructional Salaries </v>
      </c>
      <c r="C312" s="26" t="str">
        <f>IF(VLOOKUP($A312,'All ST-3 Rev and Exp'!$A:$F,3,FALSE)="","",VLOOKUP($A312,'All ST-3 Rev and Exp'!$A:$F,3,FALSE))</f>
        <v>Central</v>
      </c>
      <c r="D312" s="7" t="str">
        <f>IF(VLOOKUP($A312,'All ST-3 Rev and Exp'!$A:$F,4,FALSE)="","",VLOOKUP($A312,'All ST-3 Rev and Exp'!$A:$F,4,FALSE))</f>
        <v>E2 - Other Instructional Salaries
and/or
F1 - Central Administrative Salaries</v>
      </c>
      <c r="E312" s="7" t="str">
        <f>IF(VLOOKUP($A312,'All ST-3 Rev and Exp'!$A:$F,5,FALSE)="","",VLOOKUP($A312,'All ST-3 Rev and Exp'!$A:$F,5,FALSE))</f>
        <v>Central - Special Education or 
Central - ELL Services or 
Central - Prekindergarten, as appropriate</v>
      </c>
      <c r="F312" s="7" t="str">
        <f>IF(VLOOKUP($A312,'All ST-3 Rev and Exp'!$A:$F,6,FALSE)="","",VLOOKUP($A312,'All ST-3 Rev and Exp'!$A:$F,6,FALSE))</f>
        <v/>
      </c>
    </row>
    <row r="313" spans="1:6" ht="25.5" x14ac:dyDescent="0.2">
      <c r="A313" s="7" t="s">
        <v>171</v>
      </c>
      <c r="B313" s="7" t="str">
        <f>IF(VLOOKUP($A313,'All ST-3 Rev and Exp'!$A:$F,2,FALSE)="","",VLOOKUP($A313,'All ST-3 Rev and Exp'!$A:$F,2,FALSE))</f>
        <v xml:space="preserve">Instruction - Teaching; Noninstructional Salaries </v>
      </c>
      <c r="C313" s="26" t="str">
        <f>IF(VLOOKUP($A313,'All ST-3 Rev and Exp'!$A:$F,3,FALSE)="","",VLOOKUP($A313,'All ST-3 Rev and Exp'!$A:$F,3,FALSE))</f>
        <v>Central</v>
      </c>
      <c r="D313" s="7" t="str">
        <f>IF(VLOOKUP($A313,'All ST-3 Rev and Exp'!$A:$F,4,FALSE)="","",VLOOKUP($A313,'All ST-3 Rev and Exp'!$A:$F,4,FALSE))</f>
        <v>F1 - Central Administrative Salaries</v>
      </c>
      <c r="E313" s="26" t="str">
        <f>IF(VLOOKUP($A313,'All ST-3 Rev and Exp'!$A:$F,5,FALSE)="","",VLOOKUP($A313,'All ST-3 Rev and Exp'!$A:$F,5,FALSE))</f>
        <v>N/A</v>
      </c>
      <c r="F313" s="7" t="str">
        <f>IF(VLOOKUP($A313,'All ST-3 Rev and Exp'!$A:$F,6,FALSE)="","",VLOOKUP($A313,'All ST-3 Rev and Exp'!$A:$F,6,FALSE))</f>
        <v/>
      </c>
    </row>
    <row r="314" spans="1:6" ht="25.5" x14ac:dyDescent="0.2">
      <c r="A314" s="7" t="s">
        <v>190</v>
      </c>
      <c r="B314" s="7" t="str">
        <f>IF(VLOOKUP($A314,'All ST-3 Rev and Exp'!$A:$F,2,FALSE)="","",VLOOKUP($A314,'All ST-3 Rev and Exp'!$A:$F,2,FALSE))</f>
        <v xml:space="preserve">Instruction - Instructional Media; Noninstructional Salaries </v>
      </c>
      <c r="C314" s="26" t="str">
        <f>IF(VLOOKUP($A314,'All ST-3 Rev and Exp'!$A:$F,3,FALSE)="","",VLOOKUP($A314,'All ST-3 Rev and Exp'!$A:$F,3,FALSE))</f>
        <v>Central</v>
      </c>
      <c r="D314" s="7" t="str">
        <f>IF(VLOOKUP($A314,'All ST-3 Rev and Exp'!$A:$F,4,FALSE)="","",VLOOKUP($A314,'All ST-3 Rev and Exp'!$A:$F,4,FALSE))</f>
        <v>F1 - Central Administrative Salaries</v>
      </c>
      <c r="E314" s="7" t="str">
        <f>IF(VLOOKUP($A314,'All ST-3 Rev and Exp'!$A:$F,5,FALSE)="","",VLOOKUP($A314,'All ST-3 Rev and Exp'!$A:$F,5,FALSE))</f>
        <v>Pupil Services</v>
      </c>
      <c r="F314" s="7" t="str">
        <f>IF(VLOOKUP($A314,'All ST-3 Rev and Exp'!$A:$F,6,FALSE)="","",VLOOKUP($A314,'All ST-3 Rev and Exp'!$A:$F,6,FALSE))</f>
        <v/>
      </c>
    </row>
    <row r="315" spans="1:6" ht="25.5" x14ac:dyDescent="0.2">
      <c r="A315" s="7" t="s">
        <v>213</v>
      </c>
      <c r="B315" s="7" t="str">
        <f>IF(VLOOKUP($A315,'All ST-3 Rev and Exp'!$A:$F,2,FALSE)="","",VLOOKUP($A315,'All ST-3 Rev and Exp'!$A:$F,2,FALSE))</f>
        <v xml:space="preserve">Instruction - Pupil Services; Noninstructional Salaries </v>
      </c>
      <c r="C315" s="26" t="str">
        <f>IF(VLOOKUP($A315,'All ST-3 Rev and Exp'!$A:$F,3,FALSE)="","",VLOOKUP($A315,'All ST-3 Rev and Exp'!$A:$F,3,FALSE))</f>
        <v>Central</v>
      </c>
      <c r="D315" s="7" t="str">
        <f>IF(VLOOKUP($A315,'All ST-3 Rev and Exp'!$A:$F,4,FALSE)="","",VLOOKUP($A315,'All ST-3 Rev and Exp'!$A:$F,4,FALSE))</f>
        <v>F1 - Central Administrative Salaries</v>
      </c>
      <c r="E315" s="7" t="str">
        <f>IF(VLOOKUP($A315,'All ST-3 Rev and Exp'!$A:$F,5,FALSE)="","",VLOOKUP($A315,'All ST-3 Rev and Exp'!$A:$F,5,FALSE))</f>
        <v>Pupil Services</v>
      </c>
      <c r="F315" s="7" t="str">
        <f>IF(VLOOKUP($A315,'All ST-3 Rev and Exp'!$A:$F,6,FALSE)="","",VLOOKUP($A315,'All ST-3 Rev and Exp'!$A:$F,6,FALSE))</f>
        <v/>
      </c>
    </row>
    <row r="316" spans="1:6" ht="25.5" x14ac:dyDescent="0.2">
      <c r="A316" s="7" t="s">
        <v>219</v>
      </c>
      <c r="B316" s="7" t="str">
        <f>IF(VLOOKUP($A316,'All ST-3 Rev and Exp'!$A:$F,2,FALSE)="","",VLOOKUP($A316,'All ST-3 Rev and Exp'!$A:$F,2,FALSE))</f>
        <v xml:space="preserve">Instruction - Pupil Services; Noninstructional Salaries </v>
      </c>
      <c r="C316" s="26" t="str">
        <f>IF(VLOOKUP($A316,'All ST-3 Rev and Exp'!$A:$F,3,FALSE)="","",VLOOKUP($A316,'All ST-3 Rev and Exp'!$A:$F,3,FALSE))</f>
        <v>Central</v>
      </c>
      <c r="D316" s="7" t="str">
        <f>IF(VLOOKUP($A316,'All ST-3 Rev and Exp'!$A:$F,4,FALSE)="","",VLOOKUP($A316,'All ST-3 Rev and Exp'!$A:$F,4,FALSE))</f>
        <v>F1 - Central Administrative Salaries</v>
      </c>
      <c r="E316" s="7" t="str">
        <f>IF(VLOOKUP($A316,'All ST-3 Rev and Exp'!$A:$F,5,FALSE)="","",VLOOKUP($A316,'All ST-3 Rev and Exp'!$A:$F,5,FALSE))</f>
        <v>Pupil Services</v>
      </c>
      <c r="F316" s="7" t="str">
        <f>IF(VLOOKUP($A316,'All ST-3 Rev and Exp'!$A:$F,6,FALSE)="","",VLOOKUP($A316,'All ST-3 Rev and Exp'!$A:$F,6,FALSE))</f>
        <v/>
      </c>
    </row>
    <row r="317" spans="1:6" ht="25.5" x14ac:dyDescent="0.2">
      <c r="A317" s="7" t="s">
        <v>225</v>
      </c>
      <c r="B317" s="7" t="str">
        <f>IF(VLOOKUP($A317,'All ST-3 Rev and Exp'!$A:$F,2,FALSE)="","",VLOOKUP($A317,'All ST-3 Rev and Exp'!$A:$F,2,FALSE))</f>
        <v xml:space="preserve">Instruction - Pupil Services; Noninstructional Salaries </v>
      </c>
      <c r="C317" s="26" t="str">
        <f>IF(VLOOKUP($A317,'All ST-3 Rev and Exp'!$A:$F,3,FALSE)="","",VLOOKUP($A317,'All ST-3 Rev and Exp'!$A:$F,3,FALSE))</f>
        <v>Central</v>
      </c>
      <c r="D317" s="7" t="str">
        <f>IF(VLOOKUP($A317,'All ST-3 Rev and Exp'!$A:$F,4,FALSE)="","",VLOOKUP($A317,'All ST-3 Rev and Exp'!$A:$F,4,FALSE))</f>
        <v>F1 - Central Administrative Salaries</v>
      </c>
      <c r="E317" s="7" t="str">
        <f>IF(VLOOKUP($A317,'All ST-3 Rev and Exp'!$A:$F,5,FALSE)="","",VLOOKUP($A317,'All ST-3 Rev and Exp'!$A:$F,5,FALSE))</f>
        <v>Pupil Services</v>
      </c>
      <c r="F317" s="7" t="str">
        <f>IF(VLOOKUP($A317,'All ST-3 Rev and Exp'!$A:$F,6,FALSE)="","",VLOOKUP($A317,'All ST-3 Rev and Exp'!$A:$F,6,FALSE))</f>
        <v/>
      </c>
    </row>
    <row r="318" spans="1:6" ht="25.5" x14ac:dyDescent="0.2">
      <c r="A318" s="7" t="s">
        <v>231</v>
      </c>
      <c r="B318" s="7" t="str">
        <f>IF(VLOOKUP($A318,'All ST-3 Rev and Exp'!$A:$F,2,FALSE)="","",VLOOKUP($A318,'All ST-3 Rev and Exp'!$A:$F,2,FALSE))</f>
        <v xml:space="preserve">Instruction - Pupil Services; Noninstructional Salaries </v>
      </c>
      <c r="C318" s="26" t="str">
        <f>IF(VLOOKUP($A318,'All ST-3 Rev and Exp'!$A:$F,3,FALSE)="","",VLOOKUP($A318,'All ST-3 Rev and Exp'!$A:$F,3,FALSE))</f>
        <v>Central</v>
      </c>
      <c r="D318" s="7" t="str">
        <f>IF(VLOOKUP($A318,'All ST-3 Rev and Exp'!$A:$F,4,FALSE)="","",VLOOKUP($A318,'All ST-3 Rev and Exp'!$A:$F,4,FALSE))</f>
        <v>F1 - Central Administrative Salaries</v>
      </c>
      <c r="E318" s="7" t="str">
        <f>IF(VLOOKUP($A318,'All ST-3 Rev and Exp'!$A:$F,5,FALSE)="","",VLOOKUP($A318,'All ST-3 Rev and Exp'!$A:$F,5,FALSE))</f>
        <v>Pupil Services</v>
      </c>
      <c r="F318" s="7" t="str">
        <f>IF(VLOOKUP($A318,'All ST-3 Rev and Exp'!$A:$F,6,FALSE)="","",VLOOKUP($A318,'All ST-3 Rev and Exp'!$A:$F,6,FALSE))</f>
        <v/>
      </c>
    </row>
    <row r="319" spans="1:6" ht="63.75" x14ac:dyDescent="0.2">
      <c r="A319" s="7" t="s">
        <v>236</v>
      </c>
      <c r="B319" s="7" t="str">
        <f>IF(VLOOKUP($A319,'All ST-3 Rev and Exp'!$A:$F,2,FALSE)="","",VLOOKUP($A319,'All ST-3 Rev and Exp'!$A:$F,2,FALSE))</f>
        <v xml:space="preserve">Instruction - Pupil Services; Noninstructional Salaries </v>
      </c>
      <c r="C319" s="26" t="str">
        <f>IF(VLOOKUP($A319,'All ST-3 Rev and Exp'!$A:$F,3,FALSE)="","",VLOOKUP($A319,'All ST-3 Rev and Exp'!$A:$F,3,FALSE))</f>
        <v>School and/or Central</v>
      </c>
      <c r="D319" s="7" t="str">
        <f>IF(VLOOKUP($A319,'All ST-3 Rev and Exp'!$A:$F,4,FALSE)="","",VLOOKUP($A319,'All ST-3 Rev and Exp'!$A:$F,4,FALSE))</f>
        <v>B1 - School Administrative Salaries
and/or
F1 Central Administrative Salaries</v>
      </c>
      <c r="E319" s="7" t="str">
        <f>IF(VLOOKUP($A319,'All ST-3 Rev and Exp'!$A:$F,5,FALSE)="","",VLOOKUP($A319,'All ST-3 Rev and Exp'!$A:$F,5,FALSE))</f>
        <v>Pupil Services</v>
      </c>
      <c r="F319" s="7" t="str">
        <f>IF(VLOOKUP($A319,'All ST-3 Rev and Exp'!$A:$F,6,FALSE)="","",VLOOKUP($A319,'All ST-3 Rev and Exp'!$A:$F,6,FALSE))</f>
        <v/>
      </c>
    </row>
    <row r="320" spans="1:6" ht="25.5" x14ac:dyDescent="0.2">
      <c r="A320" s="7" t="s">
        <v>286</v>
      </c>
      <c r="B320" s="7" t="str">
        <f>IF(VLOOKUP($A320,'All ST-3 Rev and Exp'!$A:$F,2,FALSE)="","",VLOOKUP($A320,'All ST-3 Rev and Exp'!$A:$F,2,FALSE))</f>
        <v xml:space="preserve">General Support - Central Services; Noninstructional Salaries </v>
      </c>
      <c r="C320" s="26" t="str">
        <f>IF(VLOOKUP($A320,'All ST-3 Rev and Exp'!$A:$F,3,FALSE)="","",VLOOKUP($A320,'All ST-3 Rev and Exp'!$A:$F,3,FALSE))</f>
        <v>Central</v>
      </c>
      <c r="D320" s="7" t="str">
        <f>IF(VLOOKUP($A320,'All ST-3 Rev and Exp'!$A:$F,4,FALSE)="","",VLOOKUP($A320,'All ST-3 Rev and Exp'!$A:$F,4,FALSE))</f>
        <v>F1 - Central Administrative Salaries</v>
      </c>
      <c r="E320" s="26" t="str">
        <f>IF(VLOOKUP($A320,'All ST-3 Rev and Exp'!$A:$F,5,FALSE)="","",VLOOKUP($A320,'All ST-3 Rev and Exp'!$A:$F,5,FALSE))</f>
        <v>N/A</v>
      </c>
      <c r="F320" s="7" t="str">
        <f>IF(VLOOKUP($A320,'All ST-3 Rev and Exp'!$A:$F,6,FALSE)="","",VLOOKUP($A320,'All ST-3 Rev and Exp'!$A:$F,6,FALSE))</f>
        <v/>
      </c>
    </row>
    <row r="321" spans="1:6" ht="25.5" x14ac:dyDescent="0.2">
      <c r="A321" s="7" t="s">
        <v>293</v>
      </c>
      <c r="B321" s="7" t="str">
        <f>IF(VLOOKUP($A321,'All ST-3 Rev and Exp'!$A:$F,2,FALSE)="","",VLOOKUP($A321,'All ST-3 Rev and Exp'!$A:$F,2,FALSE))</f>
        <v xml:space="preserve">General Support - Central Services; Noninstructional Salaries </v>
      </c>
      <c r="C321" s="26" t="str">
        <f>IF(VLOOKUP($A321,'All ST-3 Rev and Exp'!$A:$F,3,FALSE)="","",VLOOKUP($A321,'All ST-3 Rev and Exp'!$A:$F,3,FALSE))</f>
        <v>Central</v>
      </c>
      <c r="D321" s="7" t="str">
        <f>IF(VLOOKUP($A321,'All ST-3 Rev and Exp'!$A:$F,4,FALSE)="","",VLOOKUP($A321,'All ST-3 Rev and Exp'!$A:$F,4,FALSE))</f>
        <v>F1 - Central Administrative Salaries</v>
      </c>
      <c r="E321" s="26" t="str">
        <f>IF(VLOOKUP($A321,'All ST-3 Rev and Exp'!$A:$F,5,FALSE)="","",VLOOKUP($A321,'All ST-3 Rev and Exp'!$A:$F,5,FALSE))</f>
        <v>N/A</v>
      </c>
      <c r="F321" s="7" t="str">
        <f>IF(VLOOKUP($A321,'All ST-3 Rev and Exp'!$A:$F,6,FALSE)="","",VLOOKUP($A321,'All ST-3 Rev and Exp'!$A:$F,6,FALSE))</f>
        <v/>
      </c>
    </row>
    <row r="322" spans="1:6" ht="63.75" x14ac:dyDescent="0.2">
      <c r="A322" s="7" t="s">
        <v>302</v>
      </c>
      <c r="B322" s="7" t="str">
        <f>IF(VLOOKUP($A322,'All ST-3 Rev and Exp'!$A:$F,2,FALSE)="","",VLOOKUP($A322,'All ST-3 Rev and Exp'!$A:$F,2,FALSE))</f>
        <v xml:space="preserve">Instruction - Administration and Improvement; Instructional Salaries </v>
      </c>
      <c r="C322" s="26" t="str">
        <f>IF(VLOOKUP($A322,'All ST-3 Rev and Exp'!$A:$F,3,FALSE)="","",VLOOKUP($A322,'All ST-3 Rev and Exp'!$A:$F,3,FALSE))</f>
        <v>Central and School</v>
      </c>
      <c r="D322" s="7" t="str">
        <f>IF(VLOOKUP($A322,'All ST-3 Rev and Exp'!$A:$F,4,FALSE)="","",VLOOKUP($A322,'All ST-3 Rev and Exp'!$A:$F,4,FALSE))</f>
        <v>A2/E2 - Other Instructional Salaries
and/or
B1/F1 - School/Central Administrative Salaries</v>
      </c>
      <c r="E322" s="7" t="str">
        <f>IF(VLOOKUP($A322,'All ST-3 Rev and Exp'!$A:$F,5,FALSE)="","",VLOOKUP($A322,'All ST-3 Rev and Exp'!$A:$F,5,FALSE))</f>
        <v>All Program Detail Areas</v>
      </c>
      <c r="F322" s="7" t="str">
        <f>IF(VLOOKUP($A322,'All ST-3 Rev and Exp'!$A:$F,6,FALSE)="","",VLOOKUP($A322,'All ST-3 Rev and Exp'!$A:$F,6,FALSE))</f>
        <v/>
      </c>
    </row>
    <row r="323" spans="1:6" ht="63.75" x14ac:dyDescent="0.2">
      <c r="A323" s="7" t="s">
        <v>303</v>
      </c>
      <c r="B323" s="7" t="str">
        <f>IF(VLOOKUP($A323,'All ST-3 Rev and Exp'!$A:$F,2,FALSE)="","",VLOOKUP($A323,'All ST-3 Rev and Exp'!$A:$F,2,FALSE))</f>
        <v xml:space="preserve">Instruction - Administration and Improvement; Noninstructional Salaries </v>
      </c>
      <c r="C323" s="26" t="str">
        <f>IF(VLOOKUP($A323,'All ST-3 Rev and Exp'!$A:$F,3,FALSE)="","",VLOOKUP($A323,'All ST-3 Rev and Exp'!$A:$F,3,FALSE))</f>
        <v>Central and School</v>
      </c>
      <c r="D323" s="7" t="str">
        <f>IF(VLOOKUP($A323,'All ST-3 Rev and Exp'!$A:$F,4,FALSE)="","",VLOOKUP($A323,'All ST-3 Rev and Exp'!$A:$F,4,FALSE))</f>
        <v>B1 - School Administrative Salaries
and/or
F1 - Central Administrative Salaries</v>
      </c>
      <c r="E323" s="7" t="str">
        <f>IF(VLOOKUP($A323,'All ST-3 Rev and Exp'!$A:$F,5,FALSE)="","",VLOOKUP($A323,'All ST-3 Rev and Exp'!$A:$F,5,FALSE))</f>
        <v>All Program Detail Areas</v>
      </c>
      <c r="F323" s="7" t="str">
        <f>IF(VLOOKUP($A323,'All ST-3 Rev and Exp'!$A:$F,6,FALSE)="","",VLOOKUP($A323,'All ST-3 Rev and Exp'!$A:$F,6,FALSE))</f>
        <v/>
      </c>
    </row>
    <row r="324" spans="1:6" ht="63.75" x14ac:dyDescent="0.2">
      <c r="A324" s="7" t="s">
        <v>310</v>
      </c>
      <c r="B324" s="7" t="str">
        <f>IF(VLOOKUP($A324,'All ST-3 Rev and Exp'!$A:$F,2,FALSE)="","",VLOOKUP($A324,'All ST-3 Rev and Exp'!$A:$F,2,FALSE))</f>
        <v xml:space="preserve">Instruction - Administration and Improvement; Instructional Salaries </v>
      </c>
      <c r="C324" s="26" t="str">
        <f>IF(VLOOKUP($A324,'All ST-3 Rev and Exp'!$A:$F,3,FALSE)="","",VLOOKUP($A324,'All ST-3 Rev and Exp'!$A:$F,3,FALSE))</f>
        <v>Central and School</v>
      </c>
      <c r="D324" s="7" t="str">
        <f>IF(VLOOKUP($A324,'All ST-3 Rev and Exp'!$A:$F,4,FALSE)="","",VLOOKUP($A324,'All ST-3 Rev and Exp'!$A:$F,4,FALSE))</f>
        <v>A2/E2 - Other Instructional Salaries
and/or
B1/F1 - School/Central Administrative Salaries</v>
      </c>
      <c r="E324" s="7" t="str">
        <f>IF(VLOOKUP($A324,'All ST-3 Rev and Exp'!$A:$F,5,FALSE)="","",VLOOKUP($A324,'All ST-3 Rev and Exp'!$A:$F,5,FALSE))</f>
        <v>All Program Detail Areas</v>
      </c>
      <c r="F324" s="7" t="str">
        <f>IF(VLOOKUP($A324,'All ST-3 Rev and Exp'!$A:$F,6,FALSE)="","",VLOOKUP($A324,'All ST-3 Rev and Exp'!$A:$F,6,FALSE))</f>
        <v/>
      </c>
    </row>
    <row r="325" spans="1:6" ht="63.75" x14ac:dyDescent="0.2">
      <c r="A325" s="7" t="s">
        <v>311</v>
      </c>
      <c r="B325" s="7" t="str">
        <f>IF(VLOOKUP($A325,'All ST-3 Rev and Exp'!$A:$F,2,FALSE)="","",VLOOKUP($A325,'All ST-3 Rev and Exp'!$A:$F,2,FALSE))</f>
        <v xml:space="preserve">Instruction - Administration and Improvement; Noninstructional Salaries </v>
      </c>
      <c r="C325" s="26" t="str">
        <f>IF(VLOOKUP($A325,'All ST-3 Rev and Exp'!$A:$F,3,FALSE)="","",VLOOKUP($A325,'All ST-3 Rev and Exp'!$A:$F,3,FALSE))</f>
        <v>Central and School</v>
      </c>
      <c r="D325" s="7" t="str">
        <f>IF(VLOOKUP($A325,'All ST-3 Rev and Exp'!$A:$F,4,FALSE)="","",VLOOKUP($A325,'All ST-3 Rev and Exp'!$A:$F,4,FALSE))</f>
        <v>B1 - School Administrative Salaries
and/or
F1 - Central Administrative Salaries</v>
      </c>
      <c r="E325" s="7" t="str">
        <f>IF(VLOOKUP($A325,'All ST-3 Rev and Exp'!$A:$F,5,FALSE)="","",VLOOKUP($A325,'All ST-3 Rev and Exp'!$A:$F,5,FALSE))</f>
        <v>All Program Detail Areas</v>
      </c>
      <c r="F325" s="7" t="str">
        <f>IF(VLOOKUP($A325,'All ST-3 Rev and Exp'!$A:$F,6,FALSE)="","",VLOOKUP($A325,'All ST-3 Rev and Exp'!$A:$F,6,FALSE))</f>
        <v/>
      </c>
    </row>
    <row r="326" spans="1:6" ht="63.75" x14ac:dyDescent="0.2">
      <c r="A326" s="7" t="s">
        <v>318</v>
      </c>
      <c r="B326" s="7" t="str">
        <f>IF(VLOOKUP($A326,'All ST-3 Rev and Exp'!$A:$F,2,FALSE)="","",VLOOKUP($A326,'All ST-3 Rev and Exp'!$A:$F,2,FALSE))</f>
        <v xml:space="preserve">Instruction - Administration and Improvement; Instructional Salaries </v>
      </c>
      <c r="C326" s="26" t="str">
        <f>IF(VLOOKUP($A326,'All ST-3 Rev and Exp'!$A:$F,3,FALSE)="","",VLOOKUP($A326,'All ST-3 Rev and Exp'!$A:$F,3,FALSE))</f>
        <v>Central and School</v>
      </c>
      <c r="D326" s="7" t="str">
        <f>IF(VLOOKUP($A326,'All ST-3 Rev and Exp'!$A:$F,4,FALSE)="","",VLOOKUP($A326,'All ST-3 Rev and Exp'!$A:$F,4,FALSE))</f>
        <v>A2/E2 - Other Instructional Salaries
and/or
B1/F1 - School/Central Administrative Salaries</v>
      </c>
      <c r="E326" s="7" t="str">
        <f>IF(VLOOKUP($A326,'All ST-3 Rev and Exp'!$A:$F,5,FALSE)="","",VLOOKUP($A326,'All ST-3 Rev and Exp'!$A:$F,5,FALSE))</f>
        <v>All Program Detail Areas</v>
      </c>
      <c r="F326" s="7" t="str">
        <f>IF(VLOOKUP($A326,'All ST-3 Rev and Exp'!$A:$F,6,FALSE)="","",VLOOKUP($A326,'All ST-3 Rev and Exp'!$A:$F,6,FALSE))</f>
        <v/>
      </c>
    </row>
    <row r="327" spans="1:6" ht="63.75" x14ac:dyDescent="0.2">
      <c r="A327" s="7" t="s">
        <v>319</v>
      </c>
      <c r="B327" s="7" t="str">
        <f>IF(VLOOKUP($A327,'All ST-3 Rev and Exp'!$A:$F,2,FALSE)="","",VLOOKUP($A327,'All ST-3 Rev and Exp'!$A:$F,2,FALSE))</f>
        <v xml:space="preserve">Instruction - Administration and Improvement; Noninstructional Salaries </v>
      </c>
      <c r="C327" s="26" t="str">
        <f>IF(VLOOKUP($A327,'All ST-3 Rev and Exp'!$A:$F,3,FALSE)="","",VLOOKUP($A327,'All ST-3 Rev and Exp'!$A:$F,3,FALSE))</f>
        <v>Central and School</v>
      </c>
      <c r="D327" s="7" t="str">
        <f>IF(VLOOKUP($A327,'All ST-3 Rev and Exp'!$A:$F,4,FALSE)="","",VLOOKUP($A327,'All ST-3 Rev and Exp'!$A:$F,4,FALSE))</f>
        <v>B1 - School Administrative Salaries
and/or
F1 - Central Administrative Salaries</v>
      </c>
      <c r="E327" s="7" t="str">
        <f>IF(VLOOKUP($A327,'All ST-3 Rev and Exp'!$A:$F,5,FALSE)="","",VLOOKUP($A327,'All ST-3 Rev and Exp'!$A:$F,5,FALSE))</f>
        <v>All Program Detail Areas</v>
      </c>
      <c r="F327" s="7" t="str">
        <f>IF(VLOOKUP($A327,'All ST-3 Rev and Exp'!$A:$F,6,FALSE)="","",VLOOKUP($A327,'All ST-3 Rev and Exp'!$A:$F,6,FALSE))</f>
        <v/>
      </c>
    </row>
    <row r="328" spans="1:6" ht="63.75" x14ac:dyDescent="0.2">
      <c r="A328" s="7" t="s">
        <v>325</v>
      </c>
      <c r="B328" s="7" t="str">
        <f>IF(VLOOKUP($A328,'All ST-3 Rev and Exp'!$A:$F,2,FALSE)="","",VLOOKUP($A328,'All ST-3 Rev and Exp'!$A:$F,2,FALSE))</f>
        <v xml:space="preserve">Instruction - Administration and Improvement; Instructional Salaries </v>
      </c>
      <c r="C328" s="26" t="str">
        <f>IF(VLOOKUP($A328,'All ST-3 Rev and Exp'!$A:$F,3,FALSE)="","",VLOOKUP($A328,'All ST-3 Rev and Exp'!$A:$F,3,FALSE))</f>
        <v>Central and School</v>
      </c>
      <c r="D328" s="7" t="str">
        <f>IF(VLOOKUP($A328,'All ST-3 Rev and Exp'!$A:$F,4,FALSE)="","",VLOOKUP($A328,'All ST-3 Rev and Exp'!$A:$F,4,FALSE))</f>
        <v>A2/E2 - Other Instructional Salaries
and/or
B1/F1 - School/Central Administrative Salaries</v>
      </c>
      <c r="E328" s="7" t="str">
        <f>IF(VLOOKUP($A328,'All ST-3 Rev and Exp'!$A:$F,5,FALSE)="","",VLOOKUP($A328,'All ST-3 Rev and Exp'!$A:$F,5,FALSE))</f>
        <v>All Program Detail Areas</v>
      </c>
      <c r="F328" s="7" t="str">
        <f>IF(VLOOKUP($A328,'All ST-3 Rev and Exp'!$A:$F,6,FALSE)="","",VLOOKUP($A328,'All ST-3 Rev and Exp'!$A:$F,6,FALSE))</f>
        <v/>
      </c>
    </row>
    <row r="329" spans="1:6" ht="63.75" x14ac:dyDescent="0.2">
      <c r="A329" s="7" t="s">
        <v>326</v>
      </c>
      <c r="B329" s="7" t="str">
        <f>IF(VLOOKUP($A329,'All ST-3 Rev and Exp'!$A:$F,2,FALSE)="","",VLOOKUP($A329,'All ST-3 Rev and Exp'!$A:$F,2,FALSE))</f>
        <v xml:space="preserve">Instruction - Administration and Improvement; Noninstructional Salaries </v>
      </c>
      <c r="C329" s="26" t="str">
        <f>IF(VLOOKUP($A329,'All ST-3 Rev and Exp'!$A:$F,3,FALSE)="","",VLOOKUP($A329,'All ST-3 Rev and Exp'!$A:$F,3,FALSE))</f>
        <v>Central and School</v>
      </c>
      <c r="D329" s="7" t="str">
        <f>IF(VLOOKUP($A329,'All ST-3 Rev and Exp'!$A:$F,4,FALSE)="","",VLOOKUP($A329,'All ST-3 Rev and Exp'!$A:$F,4,FALSE))</f>
        <v>B1 - School Administrative Salaries
and/or
F1 - Central Administrative Salaries</v>
      </c>
      <c r="E329" s="7" t="str">
        <f>IF(VLOOKUP($A329,'All ST-3 Rev and Exp'!$A:$F,5,FALSE)="","",VLOOKUP($A329,'All ST-3 Rev and Exp'!$A:$F,5,FALSE))</f>
        <v>All Program Detail Areas</v>
      </c>
      <c r="F329" s="7" t="str">
        <f>IF(VLOOKUP($A329,'All ST-3 Rev and Exp'!$A:$F,6,FALSE)="","",VLOOKUP($A329,'All ST-3 Rev and Exp'!$A:$F,6,FALSE))</f>
        <v/>
      </c>
    </row>
    <row r="330" spans="1:6" ht="63.75" x14ac:dyDescent="0.2">
      <c r="A330" s="7" t="s">
        <v>333</v>
      </c>
      <c r="B330" s="7" t="str">
        <f>IF(VLOOKUP($A330,'All ST-3 Rev and Exp'!$A:$F,2,FALSE)="","",VLOOKUP($A330,'All ST-3 Rev and Exp'!$A:$F,2,FALSE))</f>
        <v xml:space="preserve">Instruction - Administration and Improvement; Instructional Salaries </v>
      </c>
      <c r="C330" s="26" t="str">
        <f>IF(VLOOKUP($A330,'All ST-3 Rev and Exp'!$A:$F,3,FALSE)="","",VLOOKUP($A330,'All ST-3 Rev and Exp'!$A:$F,3,FALSE))</f>
        <v>Central and School</v>
      </c>
      <c r="D330" s="7" t="str">
        <f>IF(VLOOKUP($A330,'All ST-3 Rev and Exp'!$A:$F,4,FALSE)="","",VLOOKUP($A330,'All ST-3 Rev and Exp'!$A:$F,4,FALSE))</f>
        <v>A2/E2 - Other Instructional Salaries
and/or
B1/F1 - School/Central Administrative Salaries</v>
      </c>
      <c r="E330" s="7" t="str">
        <f>IF(VLOOKUP($A330,'All ST-3 Rev and Exp'!$A:$F,5,FALSE)="","",VLOOKUP($A330,'All ST-3 Rev and Exp'!$A:$F,5,FALSE))</f>
        <v>All Program Detail Areas</v>
      </c>
      <c r="F330" s="7" t="str">
        <f>IF(VLOOKUP($A330,'All ST-3 Rev and Exp'!$A:$F,6,FALSE)="","",VLOOKUP($A330,'All ST-3 Rev and Exp'!$A:$F,6,FALSE))</f>
        <v/>
      </c>
    </row>
    <row r="331" spans="1:6" ht="63.75" x14ac:dyDescent="0.2">
      <c r="A331" s="7" t="s">
        <v>334</v>
      </c>
      <c r="B331" s="7" t="str">
        <f>IF(VLOOKUP($A331,'All ST-3 Rev and Exp'!$A:$F,2,FALSE)="","",VLOOKUP($A331,'All ST-3 Rev and Exp'!$A:$F,2,FALSE))</f>
        <v xml:space="preserve">Instruction - Administration and Improvement; Noninstructional Salaries </v>
      </c>
      <c r="C331" s="26" t="str">
        <f>IF(VLOOKUP($A331,'All ST-3 Rev and Exp'!$A:$F,3,FALSE)="","",VLOOKUP($A331,'All ST-3 Rev and Exp'!$A:$F,3,FALSE))</f>
        <v>Central and School</v>
      </c>
      <c r="D331" s="7" t="str">
        <f>IF(VLOOKUP($A331,'All ST-3 Rev and Exp'!$A:$F,4,FALSE)="","",VLOOKUP($A331,'All ST-3 Rev and Exp'!$A:$F,4,FALSE))</f>
        <v>B1 - School Administrative Salaries
and/or
F1 - Central Administrative Salaries</v>
      </c>
      <c r="E331" s="7" t="str">
        <f>IF(VLOOKUP($A331,'All ST-3 Rev and Exp'!$A:$F,5,FALSE)="","",VLOOKUP($A331,'All ST-3 Rev and Exp'!$A:$F,5,FALSE))</f>
        <v>All Program Detail Areas</v>
      </c>
      <c r="F331" s="7" t="str">
        <f>IF(VLOOKUP($A331,'All ST-3 Rev and Exp'!$A:$F,6,FALSE)="","",VLOOKUP($A331,'All ST-3 Rev and Exp'!$A:$F,6,FALSE))</f>
        <v/>
      </c>
    </row>
    <row r="332" spans="1:6" ht="18" x14ac:dyDescent="0.2">
      <c r="A332" s="41" t="s">
        <v>910</v>
      </c>
      <c r="B332" s="42"/>
      <c r="C332" s="42"/>
      <c r="D332" s="42"/>
      <c r="E332" s="42"/>
      <c r="F332" s="43"/>
    </row>
    <row r="333" spans="1:6" ht="114.75" x14ac:dyDescent="0.2">
      <c r="A333" s="18" t="s">
        <v>851</v>
      </c>
      <c r="B333" s="12" t="str">
        <f>IF(VLOOKUP($A333,'All ST-3 Rev and Exp'!$A:$F,2,FALSE)="","",VLOOKUP($A333,'All ST-3 Rev and Exp'!$A:$F,2,FALSE))</f>
        <v xml:space="preserve">Undistributed Expenditures - Employee Benefits; Total Employee Benefits </v>
      </c>
      <c r="C333" s="13" t="str">
        <f>IF(VLOOKUP($A333,'All ST-3 Rev and Exp'!$A:$F,3,FALSE)="","",VLOOKUP($A333,'All ST-3 Rev and Exp'!$A:$F,3,FALSE))</f>
        <v>Central and School</v>
      </c>
      <c r="D333" s="18" t="str">
        <f>IF(VLOOKUP($A333,'All ST-3 Rev and Exp'!$A:$F,4,FALSE)="","",VLOOKUP($A333,'All ST-3 Rev and Exp'!$A:$F,4,FALSE))</f>
        <v>A3 - Instructional Benefits and
B2 - School Administrative Benefits and 
C2 - All Other Benefits and
E3 - Other Instructional Benefits and 
F2 - Central Administrative Benefits and
G2 - All Other Benefits</v>
      </c>
      <c r="E333" s="13" t="str">
        <f>IF(VLOOKUP($A333,'All ST-3 Rev and Exp'!$A:$F,5,FALSE)="","",VLOOKUP($A333,'All ST-3 Rev and Exp'!$A:$F,5,FALSE))</f>
        <v>All Program Detail Areas</v>
      </c>
      <c r="F333" s="18" t="str">
        <f>IF(VLOOKUP($A333,'All ST-3 Rev and Exp'!$A:$F,6,FALSE)="","",VLOOKUP($A333,'All ST-3 Rev and Exp'!$A:$F,6,FALSE))</f>
        <v>Use Fringe Allocation Methodology (See Pages 9 and 19)</v>
      </c>
    </row>
    <row r="334" spans="1:6" ht="25.5" x14ac:dyDescent="0.2">
      <c r="A334" s="23" t="s">
        <v>291</v>
      </c>
      <c r="B334" s="7" t="str">
        <f>IF(VLOOKUP($A334,'All ST-3 Rev and Exp'!$A:$F,2,FALSE)="","",VLOOKUP($A334,'All ST-3 Rev and Exp'!$A:$F,2,FALSE))</f>
        <v xml:space="preserve">General Support - Central Services; Employee Benefits </v>
      </c>
      <c r="C334" s="26" t="str">
        <f>IF(VLOOKUP($A334,'All ST-3 Rev and Exp'!$A:$F,3,FALSE)="","",VLOOKUP($A334,'All ST-3 Rev and Exp'!$A:$F,3,FALSE))</f>
        <v>Central</v>
      </c>
      <c r="D334" s="7" t="str">
        <f>IF(VLOOKUP($A334,'All ST-3 Rev and Exp'!$A:$F,4,FALSE)="","",VLOOKUP($A334,'All ST-3 Rev and Exp'!$A:$F,4,FALSE))</f>
        <v>F2 - Central Administrative Benefits</v>
      </c>
      <c r="E334" s="7" t="str">
        <f>IF(VLOOKUP($A334,'All ST-3 Rev and Exp'!$A:$F,5,FALSE)="","",VLOOKUP($A334,'All ST-3 Rev and Exp'!$A:$F,5,FALSE))</f>
        <v>All Program Detail Areas</v>
      </c>
      <c r="F334" s="7" t="str">
        <f>IF(VLOOKUP($A334,'All ST-3 Rev and Exp'!$A:$F,6,FALSE)="","",VLOOKUP($A334,'All ST-3 Rev and Exp'!$A:$F,6,FALSE))</f>
        <v>Use Fringe Allocation Methodology (See Pages 9 and 19)</v>
      </c>
    </row>
    <row r="335" spans="1:6" ht="25.5" x14ac:dyDescent="0.2">
      <c r="A335" s="23" t="s">
        <v>298</v>
      </c>
      <c r="B335" s="7" t="str">
        <f>IF(VLOOKUP($A335,'All ST-3 Rev and Exp'!$A:$F,2,FALSE)="","",VLOOKUP($A335,'All ST-3 Rev and Exp'!$A:$F,2,FALSE))</f>
        <v xml:space="preserve">General Support - Central Services; Employee Benefits </v>
      </c>
      <c r="C335" s="26" t="str">
        <f>IF(VLOOKUP($A335,'All ST-3 Rev and Exp'!$A:$F,3,FALSE)="","",VLOOKUP($A335,'All ST-3 Rev and Exp'!$A:$F,3,FALSE))</f>
        <v>Central</v>
      </c>
      <c r="D335" s="7" t="str">
        <f>IF(VLOOKUP($A335,'All ST-3 Rev and Exp'!$A:$F,4,FALSE)="","",VLOOKUP($A335,'All ST-3 Rev and Exp'!$A:$F,4,FALSE))</f>
        <v>F2 - Central Administrative Benefits</v>
      </c>
      <c r="E335" s="7" t="str">
        <f>IF(VLOOKUP($A335,'All ST-3 Rev and Exp'!$A:$F,5,FALSE)="","",VLOOKUP($A335,'All ST-3 Rev and Exp'!$A:$F,5,FALSE))</f>
        <v>All Program Detail Areas</v>
      </c>
      <c r="F335" s="7" t="str">
        <f>IF(VLOOKUP($A335,'All ST-3 Rev and Exp'!$A:$F,6,FALSE)="","",VLOOKUP($A335,'All ST-3 Rev and Exp'!$A:$F,6,FALSE))</f>
        <v>Use Fringe Allocation Methodology (See Pages 9 and 19)</v>
      </c>
    </row>
    <row r="336" spans="1:6" ht="51" x14ac:dyDescent="0.2">
      <c r="A336" s="23" t="s">
        <v>308</v>
      </c>
      <c r="B336" s="7" t="str">
        <f>IF(VLOOKUP($A336,'All ST-3 Rev and Exp'!$A:$F,2,FALSE)="","",VLOOKUP($A336,'All ST-3 Rev and Exp'!$A:$F,2,FALSE))</f>
        <v xml:space="preserve">Instruction - Administration and Improvement; Employee Benefits </v>
      </c>
      <c r="C336" s="26" t="str">
        <f>IF(VLOOKUP($A336,'All ST-3 Rev and Exp'!$A:$F,3,FALSE)="","",VLOOKUP($A336,'All ST-3 Rev and Exp'!$A:$F,3,FALSE))</f>
        <v>Central and School</v>
      </c>
      <c r="D336" s="7" t="str">
        <f>IF(VLOOKUP($A336,'All ST-3 Rev and Exp'!$A:$F,4,FALSE)="","",VLOOKUP($A336,'All ST-3 Rev and Exp'!$A:$F,4,FALSE))</f>
        <v>A3/E3 - Instructional Benefits
and/or
B2/F2 - School/Central Administrative Benefits</v>
      </c>
      <c r="E336" s="7" t="str">
        <f>IF(VLOOKUP($A336,'All ST-3 Rev and Exp'!$A:$F,5,FALSE)="","",VLOOKUP($A336,'All ST-3 Rev and Exp'!$A:$F,5,FALSE))</f>
        <v>All Program Detail Areas</v>
      </c>
      <c r="F336" s="7" t="str">
        <f>IF(VLOOKUP($A336,'All ST-3 Rev and Exp'!$A:$F,6,FALSE)="","",VLOOKUP($A336,'All ST-3 Rev and Exp'!$A:$F,6,FALSE))</f>
        <v>Use Fringe Allocation Methodology (See Pages 9 and 19)</v>
      </c>
    </row>
    <row r="337" spans="1:6" ht="51" x14ac:dyDescent="0.2">
      <c r="A337" s="23" t="s">
        <v>316</v>
      </c>
      <c r="B337" s="7" t="str">
        <f>IF(VLOOKUP($A337,'All ST-3 Rev and Exp'!$A:$F,2,FALSE)="","",VLOOKUP($A337,'All ST-3 Rev and Exp'!$A:$F,2,FALSE))</f>
        <v xml:space="preserve">Instruction - Administration and Improvement; Employee Benefits </v>
      </c>
      <c r="C337" s="26" t="str">
        <f>IF(VLOOKUP($A337,'All ST-3 Rev and Exp'!$A:$F,3,FALSE)="","",VLOOKUP($A337,'All ST-3 Rev and Exp'!$A:$F,3,FALSE))</f>
        <v>Central and School</v>
      </c>
      <c r="D337" s="7" t="str">
        <f>IF(VLOOKUP($A337,'All ST-3 Rev and Exp'!$A:$F,4,FALSE)="","",VLOOKUP($A337,'All ST-3 Rev and Exp'!$A:$F,4,FALSE))</f>
        <v>A3/E3 - Instructional Benefits
and/or
B2/F2 - School/Central Administrative Benefits</v>
      </c>
      <c r="E337" s="7" t="str">
        <f>IF(VLOOKUP($A337,'All ST-3 Rev and Exp'!$A:$F,5,FALSE)="","",VLOOKUP($A337,'All ST-3 Rev and Exp'!$A:$F,5,FALSE))</f>
        <v>All Program Detail Areas</v>
      </c>
      <c r="F337" s="7" t="str">
        <f>IF(VLOOKUP($A337,'All ST-3 Rev and Exp'!$A:$F,6,FALSE)="","",VLOOKUP($A337,'All ST-3 Rev and Exp'!$A:$F,6,FALSE))</f>
        <v>Use Fringe Allocation Methodology (See Pages 9 and 19)</v>
      </c>
    </row>
    <row r="338" spans="1:6" ht="51" x14ac:dyDescent="0.2">
      <c r="A338" s="23" t="s">
        <v>323</v>
      </c>
      <c r="B338" s="7" t="str">
        <f>IF(VLOOKUP($A338,'All ST-3 Rev and Exp'!$A:$F,2,FALSE)="","",VLOOKUP($A338,'All ST-3 Rev and Exp'!$A:$F,2,FALSE))</f>
        <v xml:space="preserve">Instruction - Administration and Improvement; Employee Benefits </v>
      </c>
      <c r="C338" s="26" t="str">
        <f>IF(VLOOKUP($A338,'All ST-3 Rev and Exp'!$A:$F,3,FALSE)="","",VLOOKUP($A338,'All ST-3 Rev and Exp'!$A:$F,3,FALSE))</f>
        <v>Central and School</v>
      </c>
      <c r="D338" s="7" t="str">
        <f>IF(VLOOKUP($A338,'All ST-3 Rev and Exp'!$A:$F,4,FALSE)="","",VLOOKUP($A338,'All ST-3 Rev and Exp'!$A:$F,4,FALSE))</f>
        <v>A3/E3 - Instructional Benefits
and/or
B2/F2 - School/Central Administrative Benefits</v>
      </c>
      <c r="E338" s="7" t="str">
        <f>IF(VLOOKUP($A338,'All ST-3 Rev and Exp'!$A:$F,5,FALSE)="","",VLOOKUP($A338,'All ST-3 Rev and Exp'!$A:$F,5,FALSE))</f>
        <v>All Program Detail Areas</v>
      </c>
      <c r="F338" s="7" t="str">
        <f>IF(VLOOKUP($A338,'All ST-3 Rev and Exp'!$A:$F,6,FALSE)="","",VLOOKUP($A338,'All ST-3 Rev and Exp'!$A:$F,6,FALSE))</f>
        <v>Use Fringe Allocation Methodology (See Pages 9 and 19)</v>
      </c>
    </row>
    <row r="339" spans="1:6" ht="51" x14ac:dyDescent="0.2">
      <c r="A339" s="23" t="s">
        <v>331</v>
      </c>
      <c r="B339" s="7" t="str">
        <f>IF(VLOOKUP($A339,'All ST-3 Rev and Exp'!$A:$F,2,FALSE)="","",VLOOKUP($A339,'All ST-3 Rev and Exp'!$A:$F,2,FALSE))</f>
        <v xml:space="preserve">Instruction - Administration and Improvement; Employee Benefits </v>
      </c>
      <c r="C339" s="26" t="str">
        <f>IF(VLOOKUP($A339,'All ST-3 Rev and Exp'!$A:$F,3,FALSE)="","",VLOOKUP($A339,'All ST-3 Rev and Exp'!$A:$F,3,FALSE))</f>
        <v>Central and School</v>
      </c>
      <c r="D339" s="7" t="str">
        <f>IF(VLOOKUP($A339,'All ST-3 Rev and Exp'!$A:$F,4,FALSE)="","",VLOOKUP($A339,'All ST-3 Rev and Exp'!$A:$F,4,FALSE))</f>
        <v>A3/E3 - Instructional Benefits
and/or
B2/F2 - School/Central Administrative Benefits</v>
      </c>
      <c r="E339" s="7" t="str">
        <f>IF(VLOOKUP($A339,'All ST-3 Rev and Exp'!$A:$F,5,FALSE)="","",VLOOKUP($A339,'All ST-3 Rev and Exp'!$A:$F,5,FALSE))</f>
        <v>All Program Detail Areas</v>
      </c>
      <c r="F339" s="7" t="str">
        <f>IF(VLOOKUP($A339,'All ST-3 Rev and Exp'!$A:$F,6,FALSE)="","",VLOOKUP($A339,'All ST-3 Rev and Exp'!$A:$F,6,FALSE))</f>
        <v>Use Fringe Allocation Methodology (See Pages 9 and 19)</v>
      </c>
    </row>
    <row r="340" spans="1:6" ht="51" x14ac:dyDescent="0.2">
      <c r="A340" s="23" t="s">
        <v>339</v>
      </c>
      <c r="B340" s="7" t="str">
        <f>IF(VLOOKUP($A340,'All ST-3 Rev and Exp'!$A:$F,2,FALSE)="","",VLOOKUP($A340,'All ST-3 Rev and Exp'!$A:$F,2,FALSE))</f>
        <v xml:space="preserve">Instruction - Administration and Improvement; Employee Benefits </v>
      </c>
      <c r="C340" s="26" t="str">
        <f>IF(VLOOKUP($A340,'All ST-3 Rev and Exp'!$A:$F,3,FALSE)="","",VLOOKUP($A340,'All ST-3 Rev and Exp'!$A:$F,3,FALSE))</f>
        <v>Central and School</v>
      </c>
      <c r="D340" s="7" t="str">
        <f>IF(VLOOKUP($A340,'All ST-3 Rev and Exp'!$A:$F,4,FALSE)="","",VLOOKUP($A340,'All ST-3 Rev and Exp'!$A:$F,4,FALSE))</f>
        <v>A3/E3 - Instructional Benefits
and/or
B2/F2 - School/Central Administrative Benefits</v>
      </c>
      <c r="E340" s="7" t="str">
        <f>IF(VLOOKUP($A340,'All ST-3 Rev and Exp'!$A:$F,5,FALSE)="","",VLOOKUP($A340,'All ST-3 Rev and Exp'!$A:$F,5,FALSE))</f>
        <v>All Program Detail Areas</v>
      </c>
      <c r="F340" s="7" t="str">
        <f>IF(VLOOKUP($A340,'All ST-3 Rev and Exp'!$A:$F,6,FALSE)="","",VLOOKUP($A340,'All ST-3 Rev and Exp'!$A:$F,6,FALSE))</f>
        <v>Use Fringe Allocation Methodology (See Pages 9 and 19)</v>
      </c>
    </row>
    <row r="341" spans="1:6" ht="51" x14ac:dyDescent="0.2">
      <c r="A341" s="23" t="s">
        <v>348</v>
      </c>
      <c r="B341" s="7" t="str">
        <f>IF(VLOOKUP($A341,'All ST-3 Rev and Exp'!$A:$F,2,FALSE)="","",VLOOKUP($A341,'All ST-3 Rev and Exp'!$A:$F,2,FALSE))</f>
        <v xml:space="preserve">Instruction - Teaching; Employee Benefits </v>
      </c>
      <c r="C341" s="26" t="str">
        <f>IF(VLOOKUP($A341,'All ST-3 Rev and Exp'!$A:$F,3,FALSE)="","",VLOOKUP($A341,'All ST-3 Rev and Exp'!$A:$F,3,FALSE))</f>
        <v>Central and School</v>
      </c>
      <c r="D341" s="7" t="str">
        <f>IF(VLOOKUP($A341,'All ST-3 Rev and Exp'!$A:$F,4,FALSE)="","",VLOOKUP($A341,'All ST-3 Rev and Exp'!$A:$F,4,FALSE))</f>
        <v>A3/E3 - Instructional Benefits
and/or
B2/F2 - School/Central Administrative Benefits</v>
      </c>
      <c r="E341" s="7" t="str">
        <f>IF(VLOOKUP($A341,'All ST-3 Rev and Exp'!$A:$F,5,FALSE)="","",VLOOKUP($A341,'All ST-3 Rev and Exp'!$A:$F,5,FALSE))</f>
        <v>All Program Detail Areas</v>
      </c>
      <c r="F341" s="7" t="str">
        <f>IF(VLOOKUP($A341,'All ST-3 Rev and Exp'!$A:$F,6,FALSE)="","",VLOOKUP($A341,'All ST-3 Rev and Exp'!$A:$F,6,FALSE))</f>
        <v>Use Fringe Allocation Methodology (See Pages 9 and 19)</v>
      </c>
    </row>
    <row r="342" spans="1:6" ht="51" x14ac:dyDescent="0.2">
      <c r="A342" s="23" t="s">
        <v>360</v>
      </c>
      <c r="B342" s="7" t="str">
        <f>IF(VLOOKUP($A342,'All ST-3 Rev and Exp'!$A:$F,2,FALSE)="","",VLOOKUP($A342,'All ST-3 Rev and Exp'!$A:$F,2,FALSE))</f>
        <v xml:space="preserve">Instruction - Teaching; Employee Benefits </v>
      </c>
      <c r="C342" s="26" t="str">
        <f>IF(VLOOKUP($A342,'All ST-3 Rev and Exp'!$A:$F,3,FALSE)="","",VLOOKUP($A342,'All ST-3 Rev and Exp'!$A:$F,3,FALSE))</f>
        <v>Central and School</v>
      </c>
      <c r="D342" s="7" t="str">
        <f>IF(VLOOKUP($A342,'All ST-3 Rev and Exp'!$A:$F,4,FALSE)="","",VLOOKUP($A342,'All ST-3 Rev and Exp'!$A:$F,4,FALSE))</f>
        <v>A3/E3 - Instructional Benefits
and/or
B2/F2 - School/Central Administrative Benefits</v>
      </c>
      <c r="E342" s="7" t="str">
        <f>IF(VLOOKUP($A342,'All ST-3 Rev and Exp'!$A:$F,5,FALSE)="","",VLOOKUP($A342,'All ST-3 Rev and Exp'!$A:$F,5,FALSE))</f>
        <v>All Program Detail Areas</v>
      </c>
      <c r="F342" s="7" t="str">
        <f>IF(VLOOKUP($A342,'All ST-3 Rev and Exp'!$A:$F,6,FALSE)="","",VLOOKUP($A342,'All ST-3 Rev and Exp'!$A:$F,6,FALSE))</f>
        <v>Use Fringe Allocation Methodology (See Pages 9 and 19)</v>
      </c>
    </row>
    <row r="343" spans="1:6" ht="51" x14ac:dyDescent="0.2">
      <c r="A343" s="23" t="s">
        <v>421</v>
      </c>
      <c r="B343" s="7" t="str">
        <f>IF(VLOOKUP($A343,'All ST-3 Rev and Exp'!$A:$F,2,FALSE)="","",VLOOKUP($A343,'All ST-3 Rev and Exp'!$A:$F,2,FALSE))</f>
        <v xml:space="preserve">Instruction - Teaching; Employee Benefits </v>
      </c>
      <c r="C343" s="26" t="str">
        <f>IF(VLOOKUP($A343,'All ST-3 Rev and Exp'!$A:$F,3,FALSE)="","",VLOOKUP($A343,'All ST-3 Rev and Exp'!$A:$F,3,FALSE))</f>
        <v>Central and School</v>
      </c>
      <c r="D343" s="7" t="str">
        <f>IF(VLOOKUP($A343,'All ST-3 Rev and Exp'!$A:$F,4,FALSE)="","",VLOOKUP($A343,'All ST-3 Rev and Exp'!$A:$F,4,FALSE))</f>
        <v>A3/E3 - Instructional Benefits
and/or
B2/F2 - School/Central Administrative Benefits</v>
      </c>
      <c r="E343" s="7" t="str">
        <f>IF(VLOOKUP($A343,'All ST-3 Rev and Exp'!$A:$F,5,FALSE)="","",VLOOKUP($A343,'All ST-3 Rev and Exp'!$A:$F,5,FALSE))</f>
        <v>Prekindergarten</v>
      </c>
      <c r="F343" s="7" t="str">
        <f>IF(VLOOKUP($A343,'All ST-3 Rev and Exp'!$A:$F,6,FALSE)="","",VLOOKUP($A343,'All ST-3 Rev and Exp'!$A:$F,6,FALSE))</f>
        <v>Use Fringe Allocation Methodology (See Pages 9 and 19)</v>
      </c>
    </row>
    <row r="344" spans="1:6" ht="51" x14ac:dyDescent="0.2">
      <c r="A344" s="23" t="s">
        <v>429</v>
      </c>
      <c r="B344" s="7" t="str">
        <f>IF(VLOOKUP($A344,'All ST-3 Rev and Exp'!$A:$F,2,FALSE)="","",VLOOKUP($A344,'All ST-3 Rev and Exp'!$A:$F,2,FALSE))</f>
        <v xml:space="preserve">Instruction - Instructional Media; Employee Benefits </v>
      </c>
      <c r="C344" s="26" t="str">
        <f>IF(VLOOKUP($A344,'All ST-3 Rev and Exp'!$A:$F,3,FALSE)="","",VLOOKUP($A344,'All ST-3 Rev and Exp'!$A:$F,3,FALSE))</f>
        <v>Central and School</v>
      </c>
      <c r="D344" s="7" t="str">
        <f>IF(VLOOKUP($A344,'All ST-3 Rev and Exp'!$A:$F,4,FALSE)="","",VLOOKUP($A344,'All ST-3 Rev and Exp'!$A:$F,4,FALSE))</f>
        <v>A3/E3 - Instructional Benefits
and/or
B2/F2 - School/Central Administrative Benefits</v>
      </c>
      <c r="E344" s="7" t="str">
        <f>IF(VLOOKUP($A344,'All ST-3 Rev and Exp'!$A:$F,5,FALSE)="","",VLOOKUP($A344,'All ST-3 Rev and Exp'!$A:$F,5,FALSE))</f>
        <v>All Program Detail Areas</v>
      </c>
      <c r="F344" s="7" t="str">
        <f>IF(VLOOKUP($A344,'All ST-3 Rev and Exp'!$A:$F,6,FALSE)="","",VLOOKUP($A344,'All ST-3 Rev and Exp'!$A:$F,6,FALSE))</f>
        <v>Use Fringe Allocation Methodology (See Pages 9 and 19)</v>
      </c>
    </row>
    <row r="345" spans="1:6" ht="51" x14ac:dyDescent="0.2">
      <c r="A345" s="23" t="s">
        <v>437</v>
      </c>
      <c r="B345" s="7" t="str">
        <f>IF(VLOOKUP($A345,'All ST-3 Rev and Exp'!$A:$F,2,FALSE)="","",VLOOKUP($A345,'All ST-3 Rev and Exp'!$A:$F,2,FALSE))</f>
        <v xml:space="preserve">Instruction - Instructional Media; Employee Benefits </v>
      </c>
      <c r="C345" s="26" t="str">
        <f>IF(VLOOKUP($A345,'All ST-3 Rev and Exp'!$A:$F,3,FALSE)="","",VLOOKUP($A345,'All ST-3 Rev and Exp'!$A:$F,3,FALSE))</f>
        <v>Central</v>
      </c>
      <c r="D345" s="7" t="str">
        <f>IF(VLOOKUP($A345,'All ST-3 Rev and Exp'!$A:$F,4,FALSE)="","",VLOOKUP($A345,'All ST-3 Rev and Exp'!$A:$F,4,FALSE))</f>
        <v>E3 - Instructional Benefits
and/or
F2 - Central Administrative Benefits</v>
      </c>
      <c r="E345" s="7" t="str">
        <f>IF(VLOOKUP($A345,'All ST-3 Rev and Exp'!$A:$F,5,FALSE)="","",VLOOKUP($A345,'All ST-3 Rev and Exp'!$A:$F,5,FALSE))</f>
        <v>All Program Detail Areas</v>
      </c>
      <c r="F345" s="7" t="str">
        <f>IF(VLOOKUP($A345,'All ST-3 Rev and Exp'!$A:$F,6,FALSE)="","",VLOOKUP($A345,'All ST-3 Rev and Exp'!$A:$F,6,FALSE))</f>
        <v>Use Fringe Allocation Methodology (See Pages 9 and 19)</v>
      </c>
    </row>
    <row r="346" spans="1:6" ht="51" x14ac:dyDescent="0.2">
      <c r="A346" s="23" t="s">
        <v>445</v>
      </c>
      <c r="B346" s="7" t="str">
        <f>IF(VLOOKUP($A346,'All ST-3 Rev and Exp'!$A:$F,2,FALSE)="","",VLOOKUP($A346,'All ST-3 Rev and Exp'!$A:$F,2,FALSE))</f>
        <v xml:space="preserve">Instruction - Instructional Media; Employee Benefits </v>
      </c>
      <c r="C346" s="26" t="str">
        <f>IF(VLOOKUP($A346,'All ST-3 Rev and Exp'!$A:$F,3,FALSE)="","",VLOOKUP($A346,'All ST-3 Rev and Exp'!$A:$F,3,FALSE))</f>
        <v>Central and School</v>
      </c>
      <c r="D346" s="7" t="str">
        <f>IF(VLOOKUP($A346,'All ST-3 Rev and Exp'!$A:$F,4,FALSE)="","",VLOOKUP($A346,'All ST-3 Rev and Exp'!$A:$F,4,FALSE))</f>
        <v>A3/E3 - Instructional Benefits
and/or
B2/F2 - School/Central Administrative Benefits</v>
      </c>
      <c r="E346" s="7" t="str">
        <f>IF(VLOOKUP($A346,'All ST-3 Rev and Exp'!$A:$F,5,FALSE)="","",VLOOKUP($A346,'All ST-3 Rev and Exp'!$A:$F,5,FALSE))</f>
        <v>All Program Detail Areas</v>
      </c>
      <c r="F346" s="7" t="str">
        <f>IF(VLOOKUP($A346,'All ST-3 Rev and Exp'!$A:$F,6,FALSE)="","",VLOOKUP($A346,'All ST-3 Rev and Exp'!$A:$F,6,FALSE))</f>
        <v>Use Fringe Allocation Methodology (See Pages 9 and 19)</v>
      </c>
    </row>
    <row r="347" spans="1:6" ht="51" x14ac:dyDescent="0.2">
      <c r="A347" s="23" t="s">
        <v>453</v>
      </c>
      <c r="B347" s="7" t="str">
        <f>IF(VLOOKUP($A347,'All ST-3 Rev and Exp'!$A:$F,2,FALSE)="","",VLOOKUP($A347,'All ST-3 Rev and Exp'!$A:$F,2,FALSE))</f>
        <v xml:space="preserve">Instruction - Pupil Services; Employee Benefits </v>
      </c>
      <c r="C347" s="26" t="str">
        <f>IF(VLOOKUP($A347,'All ST-3 Rev and Exp'!$A:$F,3,FALSE)="","",VLOOKUP($A347,'All ST-3 Rev and Exp'!$A:$F,3,FALSE))</f>
        <v>Central and School</v>
      </c>
      <c r="D347" s="7" t="str">
        <f>IF(VLOOKUP($A347,'All ST-3 Rev and Exp'!$A:$F,4,FALSE)="","",VLOOKUP($A347,'All ST-3 Rev and Exp'!$A:$F,4,FALSE))</f>
        <v>A3/E3 - Instructional Benefits
and/or
B2/F2 - School/Central Administrative Benefits</v>
      </c>
      <c r="E347" s="7" t="str">
        <f>IF(VLOOKUP($A347,'All ST-3 Rev and Exp'!$A:$F,5,FALSE)="","",VLOOKUP($A347,'All ST-3 Rev and Exp'!$A:$F,5,FALSE))</f>
        <v>All Program Detail Areas</v>
      </c>
      <c r="F347" s="7" t="str">
        <f>IF(VLOOKUP($A347,'All ST-3 Rev and Exp'!$A:$F,6,FALSE)="","",VLOOKUP($A347,'All ST-3 Rev and Exp'!$A:$F,6,FALSE))</f>
        <v>Use Fringe Allocation Methodology (See Pages 9 and 19)</v>
      </c>
    </row>
    <row r="348" spans="1:6" ht="51" x14ac:dyDescent="0.2">
      <c r="A348" s="23" t="s">
        <v>461</v>
      </c>
      <c r="B348" s="7" t="str">
        <f>IF(VLOOKUP($A348,'All ST-3 Rev and Exp'!$A:$F,2,FALSE)="","",VLOOKUP($A348,'All ST-3 Rev and Exp'!$A:$F,2,FALSE))</f>
        <v xml:space="preserve">Instruction - Pupil Services; Employee Benefits </v>
      </c>
      <c r="C348" s="26" t="str">
        <f>IF(VLOOKUP($A348,'All ST-3 Rev and Exp'!$A:$F,3,FALSE)="","",VLOOKUP($A348,'All ST-3 Rev and Exp'!$A:$F,3,FALSE))</f>
        <v>Central and School</v>
      </c>
      <c r="D348" s="7" t="str">
        <f>IF(VLOOKUP($A348,'All ST-3 Rev and Exp'!$A:$F,4,FALSE)="","",VLOOKUP($A348,'All ST-3 Rev and Exp'!$A:$F,4,FALSE))</f>
        <v>A3/E3 - Instructional Benefits
and/or
B2/F2 - School/Central Administrative Benefits</v>
      </c>
      <c r="E348" s="7" t="str">
        <f>IF(VLOOKUP($A348,'All ST-3 Rev and Exp'!$A:$F,5,FALSE)="","",VLOOKUP($A348,'All ST-3 Rev and Exp'!$A:$F,5,FALSE))</f>
        <v>All Program Detail Areas</v>
      </c>
      <c r="F348" s="7" t="str">
        <f>IF(VLOOKUP($A348,'All ST-3 Rev and Exp'!$A:$F,6,FALSE)="","",VLOOKUP($A348,'All ST-3 Rev and Exp'!$A:$F,6,FALSE))</f>
        <v>Use Fringe Allocation Methodology (See Pages 9 and 19)</v>
      </c>
    </row>
    <row r="349" spans="1:6" ht="51" x14ac:dyDescent="0.2">
      <c r="A349" s="23" t="s">
        <v>469</v>
      </c>
      <c r="B349" s="7" t="str">
        <f>IF(VLOOKUP($A349,'All ST-3 Rev and Exp'!$A:$F,2,FALSE)="","",VLOOKUP($A349,'All ST-3 Rev and Exp'!$A:$F,2,FALSE))</f>
        <v xml:space="preserve">Instruction - Pupil Services; Employee Benefits </v>
      </c>
      <c r="C349" s="26" t="str">
        <f>IF(VLOOKUP($A349,'All ST-3 Rev and Exp'!$A:$F,3,FALSE)="","",VLOOKUP($A349,'All ST-3 Rev and Exp'!$A:$F,3,FALSE))</f>
        <v>Central and School</v>
      </c>
      <c r="D349" s="7" t="str">
        <f>IF(VLOOKUP($A349,'All ST-3 Rev and Exp'!$A:$F,4,FALSE)="","",VLOOKUP($A349,'All ST-3 Rev and Exp'!$A:$F,4,FALSE))</f>
        <v>A3/E3 - Instructional Benefits
and/or
B2/F2 - School/Central Administrative Benefits</v>
      </c>
      <c r="E349" s="7" t="str">
        <f>IF(VLOOKUP($A349,'All ST-3 Rev and Exp'!$A:$F,5,FALSE)="","",VLOOKUP($A349,'All ST-3 Rev and Exp'!$A:$F,5,FALSE))</f>
        <v>All Program Detail Areas</v>
      </c>
      <c r="F349" s="7" t="str">
        <f>IF(VLOOKUP($A349,'All ST-3 Rev and Exp'!$A:$F,6,FALSE)="","",VLOOKUP($A349,'All ST-3 Rev and Exp'!$A:$F,6,FALSE))</f>
        <v>Use Fringe Allocation Methodology (See Pages 9 and 19)</v>
      </c>
    </row>
    <row r="350" spans="1:6" ht="51" x14ac:dyDescent="0.2">
      <c r="A350" s="23" t="s">
        <v>477</v>
      </c>
      <c r="B350" s="7" t="str">
        <f>IF(VLOOKUP($A350,'All ST-3 Rev and Exp'!$A:$F,2,FALSE)="","",VLOOKUP($A350,'All ST-3 Rev and Exp'!$A:$F,2,FALSE))</f>
        <v xml:space="preserve">Instruction - Pupil Services; Employee Benefits </v>
      </c>
      <c r="C350" s="26" t="str">
        <f>IF(VLOOKUP($A350,'All ST-3 Rev and Exp'!$A:$F,3,FALSE)="","",VLOOKUP($A350,'All ST-3 Rev and Exp'!$A:$F,3,FALSE))</f>
        <v>Central and School</v>
      </c>
      <c r="D350" s="7" t="str">
        <f>IF(VLOOKUP($A350,'All ST-3 Rev and Exp'!$A:$F,4,FALSE)="","",VLOOKUP($A350,'All ST-3 Rev and Exp'!$A:$F,4,FALSE))</f>
        <v>A3/E3 - Instructional Benefits
and/or
B2/F2 - School/Central Administrative Benefits</v>
      </c>
      <c r="E350" s="7" t="str">
        <f>IF(VLOOKUP($A350,'All ST-3 Rev and Exp'!$A:$F,5,FALSE)="","",VLOOKUP($A350,'All ST-3 Rev and Exp'!$A:$F,5,FALSE))</f>
        <v>All Program Detail Areas</v>
      </c>
      <c r="F350" s="7" t="str">
        <f>IF(VLOOKUP($A350,'All ST-3 Rev and Exp'!$A:$F,6,FALSE)="","",VLOOKUP($A350,'All ST-3 Rev and Exp'!$A:$F,6,FALSE))</f>
        <v>Use Fringe Allocation Methodology (See Pages 9 and 19)</v>
      </c>
    </row>
    <row r="351" spans="1:6" ht="51" x14ac:dyDescent="0.2">
      <c r="A351" s="23" t="s">
        <v>485</v>
      </c>
      <c r="B351" s="7" t="str">
        <f>IF(VLOOKUP($A351,'All ST-3 Rev and Exp'!$A:$F,2,FALSE)="","",VLOOKUP($A351,'All ST-3 Rev and Exp'!$A:$F,2,FALSE))</f>
        <v xml:space="preserve">Instruction - Pupil Services; Employee Benefits </v>
      </c>
      <c r="C351" s="26" t="str">
        <f>IF(VLOOKUP($A351,'All ST-3 Rev and Exp'!$A:$F,3,FALSE)="","",VLOOKUP($A351,'All ST-3 Rev and Exp'!$A:$F,3,FALSE))</f>
        <v>Central and School</v>
      </c>
      <c r="D351" s="7" t="str">
        <f>IF(VLOOKUP($A351,'All ST-3 Rev and Exp'!$A:$F,4,FALSE)="","",VLOOKUP($A351,'All ST-3 Rev and Exp'!$A:$F,4,FALSE))</f>
        <v>A3/E3 - Instructional Benefits
and/or
B2/F2 - School/Central Administrative Benefits</v>
      </c>
      <c r="E351" s="7" t="str">
        <f>IF(VLOOKUP($A351,'All ST-3 Rev and Exp'!$A:$F,5,FALSE)="","",VLOOKUP($A351,'All ST-3 Rev and Exp'!$A:$F,5,FALSE))</f>
        <v>All Program Detail Areas</v>
      </c>
      <c r="F351" s="7" t="str">
        <f>IF(VLOOKUP($A351,'All ST-3 Rev and Exp'!$A:$F,6,FALSE)="","",VLOOKUP($A351,'All ST-3 Rev and Exp'!$A:$F,6,FALSE))</f>
        <v>Use Fringe Allocation Methodology (See Pages 9 and 19)</v>
      </c>
    </row>
    <row r="352" spans="1:6" ht="51" x14ac:dyDescent="0.2">
      <c r="A352" s="23" t="s">
        <v>493</v>
      </c>
      <c r="B352" s="7" t="str">
        <f>IF(VLOOKUP($A352,'All ST-3 Rev and Exp'!$A:$F,2,FALSE)="","",VLOOKUP($A352,'All ST-3 Rev and Exp'!$A:$F,2,FALSE))</f>
        <v xml:space="preserve">Instruction - Pupil Services; Employee Benefits </v>
      </c>
      <c r="C352" s="26" t="str">
        <f>IF(VLOOKUP($A352,'All ST-3 Rev and Exp'!$A:$F,3,FALSE)="","",VLOOKUP($A352,'All ST-3 Rev and Exp'!$A:$F,3,FALSE))</f>
        <v>Central and School</v>
      </c>
      <c r="D352" s="7" t="str">
        <f>IF(VLOOKUP($A352,'All ST-3 Rev and Exp'!$A:$F,4,FALSE)="","",VLOOKUP($A352,'All ST-3 Rev and Exp'!$A:$F,4,FALSE))</f>
        <v>A3/E3 - Instructional Benefits
and/or
B2/F2 - School/Central Administrative Benefits</v>
      </c>
      <c r="E352" s="7" t="str">
        <f>IF(VLOOKUP($A352,'All ST-3 Rev and Exp'!$A:$F,5,FALSE)="","",VLOOKUP($A352,'All ST-3 Rev and Exp'!$A:$F,5,FALSE))</f>
        <v>All Program Detail Areas</v>
      </c>
      <c r="F352" s="7" t="str">
        <f>IF(VLOOKUP($A352,'All ST-3 Rev and Exp'!$A:$F,6,FALSE)="","",VLOOKUP($A352,'All ST-3 Rev and Exp'!$A:$F,6,FALSE))</f>
        <v>Use Fringe Allocation Methodology (See Pages 9 and 19)</v>
      </c>
    </row>
    <row r="353" spans="1:6" ht="18" x14ac:dyDescent="0.2">
      <c r="A353" s="41" t="s">
        <v>911</v>
      </c>
      <c r="B353" s="42"/>
      <c r="C353" s="42"/>
      <c r="D353" s="42"/>
      <c r="E353" s="42"/>
      <c r="F353" s="43"/>
    </row>
    <row r="354" spans="1:6" ht="25.5" x14ac:dyDescent="0.2">
      <c r="A354" s="10" t="s">
        <v>116</v>
      </c>
      <c r="B354" s="7" t="str">
        <f>IF(VLOOKUP($A354,'All ST-3 Rev and Exp'!$A:$F,2,FALSE)="","",VLOOKUP($A354,'All ST-3 Rev and Exp'!$A:$F,2,FALSE))</f>
        <v xml:space="preserve">Instruction - Administration and Improvement; Equipment </v>
      </c>
      <c r="C354" s="26" t="str">
        <f>IF(VLOOKUP($A354,'All ST-3 Rev and Exp'!$A:$F,3,FALSE)="","",VLOOKUP($A354,'All ST-3 Rev and Exp'!$A:$F,3,FALSE))</f>
        <v>Central</v>
      </c>
      <c r="D354" s="7" t="str">
        <f>IF(VLOOKUP($A354,'All ST-3 Rev and Exp'!$A:$F,4,FALSE)="","",VLOOKUP($A354,'All ST-3 Rev and Exp'!$A:$F,4,FALSE))</f>
        <v>F3 - Other Central Administrative Costs</v>
      </c>
      <c r="E354" s="26" t="str">
        <f>IF(VLOOKUP($A354,'All ST-3 Rev and Exp'!$A:$F,5,FALSE)="","",VLOOKUP($A354,'All ST-3 Rev and Exp'!$A:$F,5,FALSE))</f>
        <v>N/A</v>
      </c>
      <c r="F354" s="7" t="str">
        <f>IF(VLOOKUP($A354,'All ST-3 Rev and Exp'!$A:$F,6,FALSE)="","",VLOOKUP($A354,'All ST-3 Rev and Exp'!$A:$F,6,FALSE))</f>
        <v/>
      </c>
    </row>
    <row r="355" spans="1:6" ht="25.5" x14ac:dyDescent="0.2">
      <c r="A355" s="10" t="s">
        <v>117</v>
      </c>
      <c r="B355" s="7" t="str">
        <f>IF(VLOOKUP($A355,'All ST-3 Rev and Exp'!$A:$F,2,FALSE)="","",VLOOKUP($A355,'All ST-3 Rev and Exp'!$A:$F,2,FALSE))</f>
        <v xml:space="preserve">Instruction - Administration and Improvement; Contractual and Other </v>
      </c>
      <c r="C355" s="26" t="str">
        <f>IF(VLOOKUP($A355,'All ST-3 Rev and Exp'!$A:$F,3,FALSE)="","",VLOOKUP($A355,'All ST-3 Rev and Exp'!$A:$F,3,FALSE))</f>
        <v>Central</v>
      </c>
      <c r="D355" s="7" t="str">
        <f>IF(VLOOKUP($A355,'All ST-3 Rev and Exp'!$A:$F,4,FALSE)="","",VLOOKUP($A355,'All ST-3 Rev and Exp'!$A:$F,4,FALSE))</f>
        <v>F3 - Other Central Administrative Costs</v>
      </c>
      <c r="E355" s="26" t="str">
        <f>IF(VLOOKUP($A355,'All ST-3 Rev and Exp'!$A:$F,5,FALSE)="","",VLOOKUP($A355,'All ST-3 Rev and Exp'!$A:$F,5,FALSE))</f>
        <v>N/A</v>
      </c>
      <c r="F355" s="7" t="str">
        <f>IF(VLOOKUP($A355,'All ST-3 Rev and Exp'!$A:$F,6,FALSE)="","",VLOOKUP($A355,'All ST-3 Rev and Exp'!$A:$F,6,FALSE))</f>
        <v/>
      </c>
    </row>
    <row r="356" spans="1:6" ht="25.5" x14ac:dyDescent="0.2">
      <c r="A356" s="10" t="s">
        <v>118</v>
      </c>
      <c r="B356" s="7" t="str">
        <f>IF(VLOOKUP($A356,'All ST-3 Rev and Exp'!$A:$F,2,FALSE)="","",VLOOKUP($A356,'All ST-3 Rev and Exp'!$A:$F,2,FALSE))</f>
        <v xml:space="preserve">Instruction - Administration and Improvement; Materials and Supplies </v>
      </c>
      <c r="C356" s="26" t="str">
        <f>IF(VLOOKUP($A356,'All ST-3 Rev and Exp'!$A:$F,3,FALSE)="","",VLOOKUP($A356,'All ST-3 Rev and Exp'!$A:$F,3,FALSE))</f>
        <v>Central</v>
      </c>
      <c r="D356" s="7" t="str">
        <f>IF(VLOOKUP($A356,'All ST-3 Rev and Exp'!$A:$F,4,FALSE)="","",VLOOKUP($A356,'All ST-3 Rev and Exp'!$A:$F,4,FALSE))</f>
        <v>F3 - Other Central Administrative Costs</v>
      </c>
      <c r="E356" s="26" t="str">
        <f>IF(VLOOKUP($A356,'All ST-3 Rev and Exp'!$A:$F,5,FALSE)="","",VLOOKUP($A356,'All ST-3 Rev and Exp'!$A:$F,5,FALSE))</f>
        <v>N/A</v>
      </c>
      <c r="F356" s="7" t="str">
        <f>IF(VLOOKUP($A356,'All ST-3 Rev and Exp'!$A:$F,6,FALSE)="","",VLOOKUP($A356,'All ST-3 Rev and Exp'!$A:$F,6,FALSE))</f>
        <v/>
      </c>
    </row>
    <row r="357" spans="1:6" ht="25.5" x14ac:dyDescent="0.2">
      <c r="A357" s="10" t="s">
        <v>119</v>
      </c>
      <c r="B357" s="7" t="str">
        <f>IF(VLOOKUP($A357,'All ST-3 Rev and Exp'!$A:$F,2,FALSE)="","",VLOOKUP($A357,'All ST-3 Rev and Exp'!$A:$F,2,FALSE))</f>
        <v xml:space="preserve">Instruction - Administration and Improvement; BOCES Services </v>
      </c>
      <c r="C357" s="26" t="str">
        <f>IF(VLOOKUP($A357,'All ST-3 Rev and Exp'!$A:$F,3,FALSE)="","",VLOOKUP($A357,'All ST-3 Rev and Exp'!$A:$F,3,FALSE))</f>
        <v>Central</v>
      </c>
      <c r="D357" s="7" t="str">
        <f>IF(VLOOKUP($A357,'All ST-3 Rev and Exp'!$A:$F,4,FALSE)="","",VLOOKUP($A357,'All ST-3 Rev and Exp'!$A:$F,4,FALSE))</f>
        <v>F3 - Other Central Administrative Costs</v>
      </c>
      <c r="E357" s="7" t="str">
        <f>IF(VLOOKUP($A357,'All ST-3 Rev and Exp'!$A:$F,5,FALSE)="","",VLOOKUP($A357,'All ST-3 Rev and Exp'!$A:$F,5,FALSE))</f>
        <v>School - BOCES Services</v>
      </c>
      <c r="F357" s="7" t="str">
        <f>IF(VLOOKUP($A357,'All ST-3 Rev and Exp'!$A:$F,6,FALSE)="","",VLOOKUP($A357,'All ST-3 Rev and Exp'!$A:$F,6,FALSE))</f>
        <v>Use BOCES Methodology (See Page 21)</v>
      </c>
    </row>
    <row r="358" spans="1:6" ht="63.75" x14ac:dyDescent="0.2">
      <c r="A358" s="23" t="s">
        <v>304</v>
      </c>
      <c r="B358" s="7" t="str">
        <f>IF(VLOOKUP($A358,'All ST-3 Rev and Exp'!$A:$F,2,FALSE)="","",VLOOKUP($A358,'All ST-3 Rev and Exp'!$A:$F,2,FALSE))</f>
        <v xml:space="preserve">Instruction - Administration and Improvement; Equipment </v>
      </c>
      <c r="C358" s="26" t="str">
        <f>IF(VLOOKUP($A358,'All ST-3 Rev and Exp'!$A:$F,3,FALSE)="","",VLOOKUP($A358,'All ST-3 Rev and Exp'!$A:$F,3,FALSE))</f>
        <v>Central and School</v>
      </c>
      <c r="D358" s="7" t="str">
        <f>IF(VLOOKUP($A358,'All ST-3 Rev and Exp'!$A:$F,4,FALSE)="","",VLOOKUP($A358,'All ST-3 Rev and Exp'!$A:$F,4,FALSE))</f>
        <v>B3 - Other School Administrative Costs
and/or
F3 - Other Central Administrative Costs</v>
      </c>
      <c r="E358" s="7" t="str">
        <f>IF(VLOOKUP($A358,'All ST-3 Rev and Exp'!$A:$F,5,FALSE)="","",VLOOKUP($A358,'All ST-3 Rev and Exp'!$A:$F,5,FALSE))</f>
        <v>All Program Detail Areas</v>
      </c>
      <c r="F358" s="7" t="str">
        <f>IF(VLOOKUP($A358,'All ST-3 Rev and Exp'!$A:$F,6,FALSE)="","",VLOOKUP($A358,'All ST-3 Rev and Exp'!$A:$F,6,FALSE))</f>
        <v/>
      </c>
    </row>
    <row r="359" spans="1:6" ht="63.75" x14ac:dyDescent="0.2">
      <c r="A359" s="23" t="s">
        <v>305</v>
      </c>
      <c r="B359" s="7" t="str">
        <f>IF(VLOOKUP($A359,'All ST-3 Rev and Exp'!$A:$F,2,FALSE)="","",VLOOKUP($A359,'All ST-3 Rev and Exp'!$A:$F,2,FALSE))</f>
        <v xml:space="preserve">Instruction - Administration and Improvement; Contractual and Other </v>
      </c>
      <c r="C359" s="26" t="str">
        <f>IF(VLOOKUP($A359,'All ST-3 Rev and Exp'!$A:$F,3,FALSE)="","",VLOOKUP($A359,'All ST-3 Rev and Exp'!$A:$F,3,FALSE))</f>
        <v>Central and School</v>
      </c>
      <c r="D359" s="7" t="str">
        <f>IF(VLOOKUP($A359,'All ST-3 Rev and Exp'!$A:$F,4,FALSE)="","",VLOOKUP($A359,'All ST-3 Rev and Exp'!$A:$F,4,FALSE))</f>
        <v>B3 - Other School Administrative Costs
and/or
F3 - Other Central Administrative Costs</v>
      </c>
      <c r="E359" s="7" t="str">
        <f>IF(VLOOKUP($A359,'All ST-3 Rev and Exp'!$A:$F,5,FALSE)="","",VLOOKUP($A359,'All ST-3 Rev and Exp'!$A:$F,5,FALSE))</f>
        <v>All Program Detail Areas</v>
      </c>
      <c r="F359" s="7" t="str">
        <f>IF(VLOOKUP($A359,'All ST-3 Rev and Exp'!$A:$F,6,FALSE)="","",VLOOKUP($A359,'All ST-3 Rev and Exp'!$A:$F,6,FALSE))</f>
        <v/>
      </c>
    </row>
    <row r="360" spans="1:6" ht="63.75" x14ac:dyDescent="0.2">
      <c r="A360" s="23" t="s">
        <v>306</v>
      </c>
      <c r="B360" s="7" t="str">
        <f>IF(VLOOKUP($A360,'All ST-3 Rev and Exp'!$A:$F,2,FALSE)="","",VLOOKUP($A360,'All ST-3 Rev and Exp'!$A:$F,2,FALSE))</f>
        <v xml:space="preserve">Instruction - Administration and Improvement; Materials and Supplies </v>
      </c>
      <c r="C360" s="26" t="str">
        <f>IF(VLOOKUP($A360,'All ST-3 Rev and Exp'!$A:$F,3,FALSE)="","",VLOOKUP($A360,'All ST-3 Rev and Exp'!$A:$F,3,FALSE))</f>
        <v>Central and School</v>
      </c>
      <c r="D360" s="7" t="str">
        <f>IF(VLOOKUP($A360,'All ST-3 Rev and Exp'!$A:$F,4,FALSE)="","",VLOOKUP($A360,'All ST-3 Rev and Exp'!$A:$F,4,FALSE))</f>
        <v>B3 - Other School Administrative Costs
and/or
F3 - Other Central Administrative Costs</v>
      </c>
      <c r="E360" s="7" t="str">
        <f>IF(VLOOKUP($A360,'All ST-3 Rev and Exp'!$A:$F,5,FALSE)="","",VLOOKUP($A360,'All ST-3 Rev and Exp'!$A:$F,5,FALSE))</f>
        <v>All Program Detail Areas</v>
      </c>
      <c r="F360" s="7" t="str">
        <f>IF(VLOOKUP($A360,'All ST-3 Rev and Exp'!$A:$F,6,FALSE)="","",VLOOKUP($A360,'All ST-3 Rev and Exp'!$A:$F,6,FALSE))</f>
        <v/>
      </c>
    </row>
    <row r="361" spans="1:6" ht="63.75" x14ac:dyDescent="0.2">
      <c r="A361" s="23" t="s">
        <v>307</v>
      </c>
      <c r="B361" s="7" t="str">
        <f>IF(VLOOKUP($A361,'All ST-3 Rev and Exp'!$A:$F,2,FALSE)="","",VLOOKUP($A361,'All ST-3 Rev and Exp'!$A:$F,2,FALSE))</f>
        <v xml:space="preserve">Instruction - Administration and Improvement; BOCES Services </v>
      </c>
      <c r="C361" s="26" t="str">
        <f>IF(VLOOKUP($A361,'All ST-3 Rev and Exp'!$A:$F,3,FALSE)="","",VLOOKUP($A361,'All ST-3 Rev and Exp'!$A:$F,3,FALSE))</f>
        <v>Central and School</v>
      </c>
      <c r="D361" s="7" t="str">
        <f>IF(VLOOKUP($A361,'All ST-3 Rev and Exp'!$A:$F,4,FALSE)="","",VLOOKUP($A361,'All ST-3 Rev and Exp'!$A:$F,4,FALSE))</f>
        <v>B3 - Other School Administrative Costs
and/or
F3 - Other Central Administrative Costs</v>
      </c>
      <c r="E361" s="7" t="str">
        <f>IF(VLOOKUP($A361,'All ST-3 Rev and Exp'!$A:$F,5,FALSE)="","",VLOOKUP($A361,'All ST-3 Rev and Exp'!$A:$F,5,FALSE))</f>
        <v>All Program Detail Areas</v>
      </c>
      <c r="F361" s="7" t="str">
        <f>IF(VLOOKUP($A361,'All ST-3 Rev and Exp'!$A:$F,6,FALSE)="","",VLOOKUP($A361,'All ST-3 Rev and Exp'!$A:$F,6,FALSE))</f>
        <v>Use BOCES Methodology (See Page 21)</v>
      </c>
    </row>
    <row r="362" spans="1:6" ht="63.75" x14ac:dyDescent="0.2">
      <c r="A362" s="23" t="s">
        <v>312</v>
      </c>
      <c r="B362" s="7" t="str">
        <f>IF(VLOOKUP($A362,'All ST-3 Rev and Exp'!$A:$F,2,FALSE)="","",VLOOKUP($A362,'All ST-3 Rev and Exp'!$A:$F,2,FALSE))</f>
        <v xml:space="preserve">Instruction - Administration and Improvement; Equipment </v>
      </c>
      <c r="C362" s="26" t="str">
        <f>IF(VLOOKUP($A362,'All ST-3 Rev and Exp'!$A:$F,3,FALSE)="","",VLOOKUP($A362,'All ST-3 Rev and Exp'!$A:$F,3,FALSE))</f>
        <v>Central and School</v>
      </c>
      <c r="D362" s="7" t="str">
        <f>IF(VLOOKUP($A362,'All ST-3 Rev and Exp'!$A:$F,4,FALSE)="","",VLOOKUP($A362,'All ST-3 Rev and Exp'!$A:$F,4,FALSE))</f>
        <v>B3 - Other School Administrative Costs
and/or
F3 - Other Central Administrative Costs</v>
      </c>
      <c r="E362" s="7" t="str">
        <f>IF(VLOOKUP($A362,'All ST-3 Rev and Exp'!$A:$F,5,FALSE)="","",VLOOKUP($A362,'All ST-3 Rev and Exp'!$A:$F,5,FALSE))</f>
        <v>All Program Detail Areas</v>
      </c>
      <c r="F362" s="7" t="str">
        <f>IF(VLOOKUP($A362,'All ST-3 Rev and Exp'!$A:$F,6,FALSE)="","",VLOOKUP($A362,'All ST-3 Rev and Exp'!$A:$F,6,FALSE))</f>
        <v/>
      </c>
    </row>
    <row r="363" spans="1:6" ht="63.75" x14ac:dyDescent="0.2">
      <c r="A363" s="23" t="s">
        <v>313</v>
      </c>
      <c r="B363" s="7" t="str">
        <f>IF(VLOOKUP($A363,'All ST-3 Rev and Exp'!$A:$F,2,FALSE)="","",VLOOKUP($A363,'All ST-3 Rev and Exp'!$A:$F,2,FALSE))</f>
        <v xml:space="preserve">Instruction - Administration and Improvement; Contractual and Other </v>
      </c>
      <c r="C363" s="26" t="str">
        <f>IF(VLOOKUP($A363,'All ST-3 Rev and Exp'!$A:$F,3,FALSE)="","",VLOOKUP($A363,'All ST-3 Rev and Exp'!$A:$F,3,FALSE))</f>
        <v>Central and School</v>
      </c>
      <c r="D363" s="7" t="str">
        <f>IF(VLOOKUP($A363,'All ST-3 Rev and Exp'!$A:$F,4,FALSE)="","",VLOOKUP($A363,'All ST-3 Rev and Exp'!$A:$F,4,FALSE))</f>
        <v>B3 - Other School Administrative Costs
and/or
F3 - Other Central Administrative Costs</v>
      </c>
      <c r="E363" s="7" t="str">
        <f>IF(VLOOKUP($A363,'All ST-3 Rev and Exp'!$A:$F,5,FALSE)="","",VLOOKUP($A363,'All ST-3 Rev and Exp'!$A:$F,5,FALSE))</f>
        <v>All Program Detail Areas</v>
      </c>
      <c r="F363" s="7" t="str">
        <f>IF(VLOOKUP($A363,'All ST-3 Rev and Exp'!$A:$F,6,FALSE)="","",VLOOKUP($A363,'All ST-3 Rev and Exp'!$A:$F,6,FALSE))</f>
        <v/>
      </c>
    </row>
    <row r="364" spans="1:6" ht="63.75" x14ac:dyDescent="0.2">
      <c r="A364" s="23" t="s">
        <v>314</v>
      </c>
      <c r="B364" s="7" t="str">
        <f>IF(VLOOKUP($A364,'All ST-3 Rev and Exp'!$A:$F,2,FALSE)="","",VLOOKUP($A364,'All ST-3 Rev and Exp'!$A:$F,2,FALSE))</f>
        <v xml:space="preserve">Instruction - Administration and Improvement; Materials and Supplies </v>
      </c>
      <c r="C364" s="26" t="str">
        <f>IF(VLOOKUP($A364,'All ST-3 Rev and Exp'!$A:$F,3,FALSE)="","",VLOOKUP($A364,'All ST-3 Rev and Exp'!$A:$F,3,FALSE))</f>
        <v>Central and School</v>
      </c>
      <c r="D364" s="7" t="str">
        <f>IF(VLOOKUP($A364,'All ST-3 Rev and Exp'!$A:$F,4,FALSE)="","",VLOOKUP($A364,'All ST-3 Rev and Exp'!$A:$F,4,FALSE))</f>
        <v>B3 - Other School Administrative Costs
and/or
F3 - Other Central Administrative Costs</v>
      </c>
      <c r="E364" s="7" t="str">
        <f>IF(VLOOKUP($A364,'All ST-3 Rev and Exp'!$A:$F,5,FALSE)="","",VLOOKUP($A364,'All ST-3 Rev and Exp'!$A:$F,5,FALSE))</f>
        <v>All Program Detail Areas</v>
      </c>
      <c r="F364" s="7" t="str">
        <f>IF(VLOOKUP($A364,'All ST-3 Rev and Exp'!$A:$F,6,FALSE)="","",VLOOKUP($A364,'All ST-3 Rev and Exp'!$A:$F,6,FALSE))</f>
        <v/>
      </c>
    </row>
    <row r="365" spans="1:6" ht="63.75" x14ac:dyDescent="0.2">
      <c r="A365" s="23" t="s">
        <v>315</v>
      </c>
      <c r="B365" s="7" t="str">
        <f>IF(VLOOKUP($A365,'All ST-3 Rev and Exp'!$A:$F,2,FALSE)="","",VLOOKUP($A365,'All ST-3 Rev and Exp'!$A:$F,2,FALSE))</f>
        <v xml:space="preserve">Instruction - Administration and Improvement; BOCES Services </v>
      </c>
      <c r="C365" s="26" t="str">
        <f>IF(VLOOKUP($A365,'All ST-3 Rev and Exp'!$A:$F,3,FALSE)="","",VLOOKUP($A365,'All ST-3 Rev and Exp'!$A:$F,3,FALSE))</f>
        <v>Central and School</v>
      </c>
      <c r="D365" s="7" t="str">
        <f>IF(VLOOKUP($A365,'All ST-3 Rev and Exp'!$A:$F,4,FALSE)="","",VLOOKUP($A365,'All ST-3 Rev and Exp'!$A:$F,4,FALSE))</f>
        <v>B3 - Other School Administrative Costs
and/or
F3 - Other Central Administrative Costs</v>
      </c>
      <c r="E365" s="7" t="str">
        <f>IF(VLOOKUP($A365,'All ST-3 Rev and Exp'!$A:$F,5,FALSE)="","",VLOOKUP($A365,'All ST-3 Rev and Exp'!$A:$F,5,FALSE))</f>
        <v>All Program Detail Areas</v>
      </c>
      <c r="F365" s="7" t="str">
        <f>IF(VLOOKUP($A365,'All ST-3 Rev and Exp'!$A:$F,6,FALSE)="","",VLOOKUP($A365,'All ST-3 Rev and Exp'!$A:$F,6,FALSE))</f>
        <v>Use BOCES Methodology (See Page 21)</v>
      </c>
    </row>
    <row r="366" spans="1:6" ht="20.25" x14ac:dyDescent="0.2">
      <c r="A366" s="38" t="s">
        <v>912</v>
      </c>
      <c r="B366" s="39"/>
      <c r="C366" s="39"/>
      <c r="D366" s="39"/>
      <c r="E366" s="39"/>
      <c r="F366" s="40"/>
    </row>
    <row r="367" spans="1:6" ht="18" x14ac:dyDescent="0.2">
      <c r="A367" s="41" t="s">
        <v>913</v>
      </c>
      <c r="B367" s="42"/>
      <c r="C367" s="42"/>
      <c r="D367" s="42"/>
      <c r="E367" s="42"/>
      <c r="F367" s="43"/>
    </row>
    <row r="368" spans="1:6" x14ac:dyDescent="0.2">
      <c r="A368" s="10" t="s">
        <v>184</v>
      </c>
      <c r="B368" s="7" t="str">
        <f>IF(VLOOKUP($A368,'All ST-3 Rev and Exp'!$A:$F,2,FALSE)="","",VLOOKUP($A368,'All ST-3 Rev and Exp'!$A:$F,2,FALSE))</f>
        <v xml:space="preserve">Instruction - Instructional Media; Noninstructional Salaries </v>
      </c>
      <c r="C368" s="26" t="str">
        <f>IF(VLOOKUP($A368,'All ST-3 Rev and Exp'!$A:$F,3,FALSE)="","",VLOOKUP($A368,'All ST-3 Rev and Exp'!$A:$F,3,FALSE))</f>
        <v>Central</v>
      </c>
      <c r="D368" s="7" t="str">
        <f>IF(VLOOKUP($A368,'All ST-3 Rev and Exp'!$A:$F,4,FALSE)="","",VLOOKUP($A368,'All ST-3 Rev and Exp'!$A:$F,4,FALSE))</f>
        <v>G1 - All Other Salaries</v>
      </c>
      <c r="E368" s="7" t="str">
        <f>IF(VLOOKUP($A368,'All ST-3 Rev and Exp'!$A:$F,5,FALSE)="","",VLOOKUP($A368,'All ST-3 Rev and Exp'!$A:$F,5,FALSE))</f>
        <v>Pupil Services</v>
      </c>
      <c r="F368" s="7" t="str">
        <f>IF(VLOOKUP($A368,'All ST-3 Rev and Exp'!$A:$F,6,FALSE)="","",VLOOKUP($A368,'All ST-3 Rev and Exp'!$A:$F,6,FALSE))</f>
        <v/>
      </c>
    </row>
    <row r="369" spans="1:6" ht="38.25" x14ac:dyDescent="0.2">
      <c r="A369" s="23" t="s">
        <v>342</v>
      </c>
      <c r="B369" s="7" t="str">
        <f>IF(VLOOKUP($A369,'All ST-3 Rev and Exp'!$A:$F,2,FALSE)="","",VLOOKUP($A369,'All ST-3 Rev and Exp'!$A:$F,2,FALSE))</f>
        <v xml:space="preserve">Instruction - Teaching; Noninstructional Salaries </v>
      </c>
      <c r="C369" s="26" t="str">
        <f>IF(VLOOKUP($A369,'All ST-3 Rev and Exp'!$A:$F,3,FALSE)="","",VLOOKUP($A369,'All ST-3 Rev and Exp'!$A:$F,3,FALSE))</f>
        <v>Central and School</v>
      </c>
      <c r="D369" s="7" t="str">
        <f>IF(VLOOKUP($A369,'All ST-3 Rev and Exp'!$A:$F,4,FALSE)="","",VLOOKUP($A369,'All ST-3 Rev and Exp'!$A:$F,4,FALSE))</f>
        <v>C1 - All Other Salaries
and/or
G1 - All Other Salaries</v>
      </c>
      <c r="E369" s="7" t="str">
        <f>IF(VLOOKUP($A369,'All ST-3 Rev and Exp'!$A:$F,5,FALSE)="","",VLOOKUP($A369,'All ST-3 Rev and Exp'!$A:$F,5,FALSE))</f>
        <v>All Program Detail Areas</v>
      </c>
      <c r="F369" s="7" t="str">
        <f>IF(VLOOKUP($A369,'All ST-3 Rev and Exp'!$A:$F,6,FALSE)="","",VLOOKUP($A369,'All ST-3 Rev and Exp'!$A:$F,6,FALSE))</f>
        <v/>
      </c>
    </row>
    <row r="370" spans="1:6" ht="38.25" x14ac:dyDescent="0.2">
      <c r="A370" s="23" t="s">
        <v>351</v>
      </c>
      <c r="B370" s="7" t="str">
        <f>IF(VLOOKUP($A370,'All ST-3 Rev and Exp'!$A:$F,2,FALSE)="","",VLOOKUP($A370,'All ST-3 Rev and Exp'!$A:$F,2,FALSE))</f>
        <v xml:space="preserve">Instruction - Teaching; Noninstructional Salaries </v>
      </c>
      <c r="C370" s="26" t="str">
        <f>IF(VLOOKUP($A370,'All ST-3 Rev and Exp'!$A:$F,3,FALSE)="","",VLOOKUP($A370,'All ST-3 Rev and Exp'!$A:$F,3,FALSE))</f>
        <v>Central and School and/or Exclusion</v>
      </c>
      <c r="D370" s="7" t="str">
        <f>IF(VLOOKUP($A370,'All ST-3 Rev and Exp'!$A:$F,4,FALSE)="","",VLOOKUP($A370,'All ST-3 Rev and Exp'!$A:$F,4,FALSE))</f>
        <v>C1/G1 - All Other Salaries
and/or
Z5 - Other Exclusions</v>
      </c>
      <c r="E370" s="7" t="str">
        <f>IF(VLOOKUP($A370,'All ST-3 Rev and Exp'!$A:$F,5,FALSE)="","",VLOOKUP($A370,'All ST-3 Rev and Exp'!$A:$F,5,FALSE))</f>
        <v>All Program Detail Areas</v>
      </c>
      <c r="F370" s="7" t="str">
        <f>IF(VLOOKUP($A370,'All ST-3 Rev and Exp'!$A:$F,6,FALSE)="","",VLOOKUP($A370,'All ST-3 Rev and Exp'!$A:$F,6,FALSE))</f>
        <v/>
      </c>
    </row>
    <row r="371" spans="1:6" ht="38.25" x14ac:dyDescent="0.2">
      <c r="A371" s="23" t="s">
        <v>416</v>
      </c>
      <c r="B371" s="7" t="str">
        <f>IF(VLOOKUP($A371,'All ST-3 Rev and Exp'!$A:$F,2,FALSE)="","",VLOOKUP($A371,'All ST-3 Rev and Exp'!$A:$F,2,FALSE))</f>
        <v xml:space="preserve">Instruction - Teaching; Noninstructional Salaries </v>
      </c>
      <c r="C371" s="26" t="str">
        <f>IF(VLOOKUP($A371,'All ST-3 Rev and Exp'!$A:$F,3,FALSE)="","",VLOOKUP($A371,'All ST-3 Rev and Exp'!$A:$F,3,FALSE))</f>
        <v>Central and School</v>
      </c>
      <c r="D371" s="7" t="str">
        <f>IF(VLOOKUP($A371,'All ST-3 Rev and Exp'!$A:$F,4,FALSE)="","",VLOOKUP($A371,'All ST-3 Rev and Exp'!$A:$F,4,FALSE))</f>
        <v>C1 - All Other Salaries
and/or
G1 - All Other Salaries</v>
      </c>
      <c r="E371" s="7" t="str">
        <f>IF(VLOOKUP($A371,'All ST-3 Rev and Exp'!$A:$F,5,FALSE)="","",VLOOKUP($A371,'All ST-3 Rev and Exp'!$A:$F,5,FALSE))</f>
        <v>Prekindergarten</v>
      </c>
      <c r="F371" s="7" t="str">
        <f>IF(VLOOKUP($A371,'All ST-3 Rev and Exp'!$A:$F,6,FALSE)="","",VLOOKUP($A371,'All ST-3 Rev and Exp'!$A:$F,6,FALSE))</f>
        <v/>
      </c>
    </row>
    <row r="372" spans="1:6" ht="38.25" x14ac:dyDescent="0.2">
      <c r="A372" s="23" t="s">
        <v>424</v>
      </c>
      <c r="B372" s="7" t="str">
        <f>IF(VLOOKUP($A372,'All ST-3 Rev and Exp'!$A:$F,2,FALSE)="","",VLOOKUP($A372,'All ST-3 Rev and Exp'!$A:$F,2,FALSE))</f>
        <v xml:space="preserve">Instruction - Instructional Media; Noninstructional Salaries </v>
      </c>
      <c r="C372" s="26" t="str">
        <f>IF(VLOOKUP($A372,'All ST-3 Rev and Exp'!$A:$F,3,FALSE)="","",VLOOKUP($A372,'All ST-3 Rev and Exp'!$A:$F,3,FALSE))</f>
        <v>Central and School</v>
      </c>
      <c r="D372" s="7" t="str">
        <f>IF(VLOOKUP($A372,'All ST-3 Rev and Exp'!$A:$F,4,FALSE)="","",VLOOKUP($A372,'All ST-3 Rev and Exp'!$A:$F,4,FALSE))</f>
        <v>C1 - All Other Salaries
and/or
G1 - All Other Salaries</v>
      </c>
      <c r="E372" s="7" t="str">
        <f>IF(VLOOKUP($A372,'All ST-3 Rev and Exp'!$A:$F,5,FALSE)="","",VLOOKUP($A372,'All ST-3 Rev and Exp'!$A:$F,5,FALSE))</f>
        <v>All Program Detail Areas</v>
      </c>
      <c r="F372" s="7" t="str">
        <f>IF(VLOOKUP($A372,'All ST-3 Rev and Exp'!$A:$F,6,FALSE)="","",VLOOKUP($A372,'All ST-3 Rev and Exp'!$A:$F,6,FALSE))</f>
        <v/>
      </c>
    </row>
    <row r="373" spans="1:6" x14ac:dyDescent="0.2">
      <c r="A373" s="23" t="s">
        <v>432</v>
      </c>
      <c r="B373" s="7" t="str">
        <f>IF(VLOOKUP($A373,'All ST-3 Rev and Exp'!$A:$F,2,FALSE)="","",VLOOKUP($A373,'All ST-3 Rev and Exp'!$A:$F,2,FALSE))</f>
        <v xml:space="preserve">Instruction - Instructional Media; Noninstructional Salaries </v>
      </c>
      <c r="C373" s="26" t="str">
        <f>IF(VLOOKUP($A373,'All ST-3 Rev and Exp'!$A:$F,3,FALSE)="","",VLOOKUP($A373,'All ST-3 Rev and Exp'!$A:$F,3,FALSE))</f>
        <v>Central</v>
      </c>
      <c r="D373" s="7" t="str">
        <f>IF(VLOOKUP($A373,'All ST-3 Rev and Exp'!$A:$F,4,FALSE)="","",VLOOKUP($A373,'All ST-3 Rev and Exp'!$A:$F,4,FALSE))</f>
        <v>G1 - All Other Salaries</v>
      </c>
      <c r="E373" s="7" t="str">
        <f>IF(VLOOKUP($A373,'All ST-3 Rev and Exp'!$A:$F,5,FALSE)="","",VLOOKUP($A373,'All ST-3 Rev and Exp'!$A:$F,5,FALSE))</f>
        <v>All Program Detail Areas</v>
      </c>
      <c r="F373" s="7" t="str">
        <f>IF(VLOOKUP($A373,'All ST-3 Rev and Exp'!$A:$F,6,FALSE)="","",VLOOKUP($A373,'All ST-3 Rev and Exp'!$A:$F,6,FALSE))</f>
        <v/>
      </c>
    </row>
    <row r="374" spans="1:6" ht="38.25" x14ac:dyDescent="0.2">
      <c r="A374" s="23" t="s">
        <v>440</v>
      </c>
      <c r="B374" s="7" t="str">
        <f>IF(VLOOKUP($A374,'All ST-3 Rev and Exp'!$A:$F,2,FALSE)="","",VLOOKUP($A374,'All ST-3 Rev and Exp'!$A:$F,2,FALSE))</f>
        <v xml:space="preserve">Instruction - Instructional Media; Noninstructional Salaries </v>
      </c>
      <c r="C374" s="26" t="str">
        <f>IF(VLOOKUP($A374,'All ST-3 Rev and Exp'!$A:$F,3,FALSE)="","",VLOOKUP($A374,'All ST-3 Rev and Exp'!$A:$F,3,FALSE))</f>
        <v>Central and School</v>
      </c>
      <c r="D374" s="7" t="str">
        <f>IF(VLOOKUP($A374,'All ST-3 Rev and Exp'!$A:$F,4,FALSE)="","",VLOOKUP($A374,'All ST-3 Rev and Exp'!$A:$F,4,FALSE))</f>
        <v>C1 - All Other Salaries
and/or
G1 - All Other Salaries</v>
      </c>
      <c r="E374" s="7" t="str">
        <f>IF(VLOOKUP($A374,'All ST-3 Rev and Exp'!$A:$F,5,FALSE)="","",VLOOKUP($A374,'All ST-3 Rev and Exp'!$A:$F,5,FALSE))</f>
        <v>All Program Detail Areas</v>
      </c>
      <c r="F374" s="7" t="str">
        <f>IF(VLOOKUP($A374,'All ST-3 Rev and Exp'!$A:$F,6,FALSE)="","",VLOOKUP($A374,'All ST-3 Rev and Exp'!$A:$F,6,FALSE))</f>
        <v/>
      </c>
    </row>
    <row r="375" spans="1:6" ht="38.25" x14ac:dyDescent="0.2">
      <c r="A375" s="23" t="s">
        <v>448</v>
      </c>
      <c r="B375" s="7" t="str">
        <f>IF(VLOOKUP($A375,'All ST-3 Rev and Exp'!$A:$F,2,FALSE)="","",VLOOKUP($A375,'All ST-3 Rev and Exp'!$A:$F,2,FALSE))</f>
        <v xml:space="preserve">Instruction - Pupil Services; Noninstructional Salaries </v>
      </c>
      <c r="C375" s="26" t="str">
        <f>IF(VLOOKUP($A375,'All ST-3 Rev and Exp'!$A:$F,3,FALSE)="","",VLOOKUP($A375,'All ST-3 Rev and Exp'!$A:$F,3,FALSE))</f>
        <v>Central and School</v>
      </c>
      <c r="D375" s="7" t="str">
        <f>IF(VLOOKUP($A375,'All ST-3 Rev and Exp'!$A:$F,4,FALSE)="","",VLOOKUP($A375,'All ST-3 Rev and Exp'!$A:$F,4,FALSE))</f>
        <v>C1 - All Other Salaries
and/or
G1 - All Other Salaries</v>
      </c>
      <c r="E375" s="7" t="str">
        <f>IF(VLOOKUP($A375,'All ST-3 Rev and Exp'!$A:$F,5,FALSE)="","",VLOOKUP($A375,'All ST-3 Rev and Exp'!$A:$F,5,FALSE))</f>
        <v>All Program Detail Areas</v>
      </c>
      <c r="F375" s="7" t="str">
        <f>IF(VLOOKUP($A375,'All ST-3 Rev and Exp'!$A:$F,6,FALSE)="","",VLOOKUP($A375,'All ST-3 Rev and Exp'!$A:$F,6,FALSE))</f>
        <v/>
      </c>
    </row>
    <row r="376" spans="1:6" ht="38.25" x14ac:dyDescent="0.2">
      <c r="A376" s="23" t="s">
        <v>456</v>
      </c>
      <c r="B376" s="7" t="str">
        <f>IF(VLOOKUP($A376,'All ST-3 Rev and Exp'!$A:$F,2,FALSE)="","",VLOOKUP($A376,'All ST-3 Rev and Exp'!$A:$F,2,FALSE))</f>
        <v xml:space="preserve">Instruction - Pupil Services; Noninstructional Salaries </v>
      </c>
      <c r="C376" s="26" t="str">
        <f>IF(VLOOKUP($A376,'All ST-3 Rev and Exp'!$A:$F,3,FALSE)="","",VLOOKUP($A376,'All ST-3 Rev and Exp'!$A:$F,3,FALSE))</f>
        <v>Central and School</v>
      </c>
      <c r="D376" s="7" t="str">
        <f>IF(VLOOKUP($A376,'All ST-3 Rev and Exp'!$A:$F,4,FALSE)="","",VLOOKUP($A376,'All ST-3 Rev and Exp'!$A:$F,4,FALSE))</f>
        <v>C1 - All Other Salaries
and/or
G1 - All Other Salaries</v>
      </c>
      <c r="E376" s="7" t="str">
        <f>IF(VLOOKUP($A376,'All ST-3 Rev and Exp'!$A:$F,5,FALSE)="","",VLOOKUP($A376,'All ST-3 Rev and Exp'!$A:$F,5,FALSE))</f>
        <v>All Program Detail Areas</v>
      </c>
      <c r="F376" s="7" t="str">
        <f>IF(VLOOKUP($A376,'All ST-3 Rev and Exp'!$A:$F,6,FALSE)="","",VLOOKUP($A376,'All ST-3 Rev and Exp'!$A:$F,6,FALSE))</f>
        <v/>
      </c>
    </row>
    <row r="377" spans="1:6" ht="38.25" x14ac:dyDescent="0.2">
      <c r="A377" s="23" t="s">
        <v>464</v>
      </c>
      <c r="B377" s="7" t="str">
        <f>IF(VLOOKUP($A377,'All ST-3 Rev and Exp'!$A:$F,2,FALSE)="","",VLOOKUP($A377,'All ST-3 Rev and Exp'!$A:$F,2,FALSE))</f>
        <v xml:space="preserve">Instruction - Pupil Services; Noninstructional Salaries </v>
      </c>
      <c r="C377" s="26" t="str">
        <f>IF(VLOOKUP($A377,'All ST-3 Rev and Exp'!$A:$F,3,FALSE)="","",VLOOKUP($A377,'All ST-3 Rev and Exp'!$A:$F,3,FALSE))</f>
        <v>Central and School</v>
      </c>
      <c r="D377" s="7" t="str">
        <f>IF(VLOOKUP($A377,'All ST-3 Rev and Exp'!$A:$F,4,FALSE)="","",VLOOKUP($A377,'All ST-3 Rev and Exp'!$A:$F,4,FALSE))</f>
        <v>C1 - All Other Salaries
and/or
G1 - All Other Salaries</v>
      </c>
      <c r="E377" s="7" t="str">
        <f>IF(VLOOKUP($A377,'All ST-3 Rev and Exp'!$A:$F,5,FALSE)="","",VLOOKUP($A377,'All ST-3 Rev and Exp'!$A:$F,5,FALSE))</f>
        <v>All Program Detail Areas</v>
      </c>
      <c r="F377" s="7" t="str">
        <f>IF(VLOOKUP($A377,'All ST-3 Rev and Exp'!$A:$F,6,FALSE)="","",VLOOKUP($A377,'All ST-3 Rev and Exp'!$A:$F,6,FALSE))</f>
        <v/>
      </c>
    </row>
    <row r="378" spans="1:6" ht="38.25" x14ac:dyDescent="0.2">
      <c r="A378" s="23" t="s">
        <v>472</v>
      </c>
      <c r="B378" s="7" t="str">
        <f>IF(VLOOKUP($A378,'All ST-3 Rev and Exp'!$A:$F,2,FALSE)="","",VLOOKUP($A378,'All ST-3 Rev and Exp'!$A:$F,2,FALSE))</f>
        <v xml:space="preserve">Instruction - Pupil Services; Noninstructional Salaries </v>
      </c>
      <c r="C378" s="26" t="str">
        <f>IF(VLOOKUP($A378,'All ST-3 Rev and Exp'!$A:$F,3,FALSE)="","",VLOOKUP($A378,'All ST-3 Rev and Exp'!$A:$F,3,FALSE))</f>
        <v>Central and School</v>
      </c>
      <c r="D378" s="7" t="str">
        <f>IF(VLOOKUP($A378,'All ST-3 Rev and Exp'!$A:$F,4,FALSE)="","",VLOOKUP($A378,'All ST-3 Rev and Exp'!$A:$F,4,FALSE))</f>
        <v>C1 - All Other Salaries
and/or
G1 - All Other Salaries</v>
      </c>
      <c r="E378" s="7" t="str">
        <f>IF(VLOOKUP($A378,'All ST-3 Rev and Exp'!$A:$F,5,FALSE)="","",VLOOKUP($A378,'All ST-3 Rev and Exp'!$A:$F,5,FALSE))</f>
        <v>All Program Detail Areas</v>
      </c>
      <c r="F378" s="7" t="str">
        <f>IF(VLOOKUP($A378,'All ST-3 Rev and Exp'!$A:$F,6,FALSE)="","",VLOOKUP($A378,'All ST-3 Rev and Exp'!$A:$F,6,FALSE))</f>
        <v/>
      </c>
    </row>
    <row r="379" spans="1:6" ht="38.25" x14ac:dyDescent="0.2">
      <c r="A379" s="23" t="s">
        <v>480</v>
      </c>
      <c r="B379" s="7" t="str">
        <f>IF(VLOOKUP($A379,'All ST-3 Rev and Exp'!$A:$F,2,FALSE)="","",VLOOKUP($A379,'All ST-3 Rev and Exp'!$A:$F,2,FALSE))</f>
        <v xml:space="preserve">Instruction - Pupil Services; Noninstructional Salaries </v>
      </c>
      <c r="C379" s="26" t="str">
        <f>IF(VLOOKUP($A379,'All ST-3 Rev and Exp'!$A:$F,3,FALSE)="","",VLOOKUP($A379,'All ST-3 Rev and Exp'!$A:$F,3,FALSE))</f>
        <v>Central and School</v>
      </c>
      <c r="D379" s="7" t="str">
        <f>IF(VLOOKUP($A379,'All ST-3 Rev and Exp'!$A:$F,4,FALSE)="","",VLOOKUP($A379,'All ST-3 Rev and Exp'!$A:$F,4,FALSE))</f>
        <v>C1 - All Other Salaries
and/or
G1 - All Other Salaries</v>
      </c>
      <c r="E379" s="7" t="str">
        <f>IF(VLOOKUP($A379,'All ST-3 Rev and Exp'!$A:$F,5,FALSE)="","",VLOOKUP($A379,'All ST-3 Rev and Exp'!$A:$F,5,FALSE))</f>
        <v>All Program Detail Areas</v>
      </c>
      <c r="F379" s="7" t="str">
        <f>IF(VLOOKUP($A379,'All ST-3 Rev and Exp'!$A:$F,6,FALSE)="","",VLOOKUP($A379,'All ST-3 Rev and Exp'!$A:$F,6,FALSE))</f>
        <v/>
      </c>
    </row>
    <row r="380" spans="1:6" ht="38.25" x14ac:dyDescent="0.2">
      <c r="A380" s="23" t="s">
        <v>488</v>
      </c>
      <c r="B380" s="7" t="str">
        <f>IF(VLOOKUP($A380,'All ST-3 Rev and Exp'!$A:$F,2,FALSE)="","",VLOOKUP($A380,'All ST-3 Rev and Exp'!$A:$F,2,FALSE))</f>
        <v xml:space="preserve">Instruction - Pupil Services; Noninstructional Salaries </v>
      </c>
      <c r="C380" s="26" t="str">
        <f>IF(VLOOKUP($A380,'All ST-3 Rev and Exp'!$A:$F,3,FALSE)="","",VLOOKUP($A380,'All ST-3 Rev and Exp'!$A:$F,3,FALSE))</f>
        <v>Central and School</v>
      </c>
      <c r="D380" s="7" t="str">
        <f>IF(VLOOKUP($A380,'All ST-3 Rev and Exp'!$A:$F,4,FALSE)="","",VLOOKUP($A380,'All ST-3 Rev and Exp'!$A:$F,4,FALSE))</f>
        <v>C1 - All Other Salaries
and/or
G1 - All Other Salaries</v>
      </c>
      <c r="E380" s="7" t="str">
        <f>IF(VLOOKUP($A380,'All ST-3 Rev and Exp'!$A:$F,5,FALSE)="","",VLOOKUP($A380,'All ST-3 Rev and Exp'!$A:$F,5,FALSE))</f>
        <v>All Program Detail Areas</v>
      </c>
      <c r="F380" s="7" t="str">
        <f>IF(VLOOKUP($A380,'All ST-3 Rev and Exp'!$A:$F,6,FALSE)="","",VLOOKUP($A380,'All ST-3 Rev and Exp'!$A:$F,6,FALSE))</f>
        <v/>
      </c>
    </row>
    <row r="381" spans="1:6" ht="18" x14ac:dyDescent="0.2">
      <c r="A381" s="41" t="s">
        <v>914</v>
      </c>
      <c r="B381" s="42"/>
      <c r="C381" s="42"/>
      <c r="D381" s="42"/>
      <c r="E381" s="42"/>
      <c r="F381" s="43"/>
    </row>
    <row r="382" spans="1:6" ht="114.75" x14ac:dyDescent="0.2">
      <c r="A382" s="18" t="s">
        <v>851</v>
      </c>
      <c r="B382" s="12" t="str">
        <f>IF(VLOOKUP($A382,'All ST-3 Rev and Exp'!$A:$F,2,FALSE)="","",VLOOKUP($A382,'All ST-3 Rev and Exp'!$A:$F,2,FALSE))</f>
        <v xml:space="preserve">Undistributed Expenditures - Employee Benefits; Total Employee Benefits </v>
      </c>
      <c r="C382" s="13" t="str">
        <f>IF(VLOOKUP($A382,'All ST-3 Rev and Exp'!$A:$F,3,FALSE)="","",VLOOKUP($A382,'All ST-3 Rev and Exp'!$A:$F,3,FALSE))</f>
        <v>Central and School</v>
      </c>
      <c r="D382" s="18" t="str">
        <f>IF(VLOOKUP($A382,'All ST-3 Rev and Exp'!$A:$F,4,FALSE)="","",VLOOKUP($A382,'All ST-3 Rev and Exp'!$A:$F,4,FALSE))</f>
        <v>A3 - Instructional Benefits and
B2 - School Administrative Benefits and 
C2 - All Other Benefits and
E3 - Other Instructional Benefits and 
F2 - Central Administrative Benefits and
G2 - All Other Benefits</v>
      </c>
      <c r="E382" s="13" t="str">
        <f>IF(VLOOKUP($A382,'All ST-3 Rev and Exp'!$A:$F,5,FALSE)="","",VLOOKUP($A382,'All ST-3 Rev and Exp'!$A:$F,5,FALSE))</f>
        <v>All Program Detail Areas</v>
      </c>
      <c r="F382" s="18" t="str">
        <f>IF(VLOOKUP($A382,'All ST-3 Rev and Exp'!$A:$F,6,FALSE)="","",VLOOKUP($A382,'All ST-3 Rev and Exp'!$A:$F,6,FALSE))</f>
        <v>Use Fringe Allocation Methodology (See Pages 9 and 19)</v>
      </c>
    </row>
    <row r="383" spans="1:6" ht="18" x14ac:dyDescent="0.2">
      <c r="A383" s="41" t="s">
        <v>915</v>
      </c>
      <c r="B383" s="42"/>
      <c r="C383" s="42"/>
      <c r="D383" s="42"/>
      <c r="E383" s="42"/>
      <c r="F383" s="43"/>
    </row>
    <row r="384" spans="1:6" ht="25.5" x14ac:dyDescent="0.2">
      <c r="A384" s="10" t="s">
        <v>2</v>
      </c>
      <c r="B384" s="7" t="str">
        <f>IF(VLOOKUP($A384,'All ST-3 Rev and Exp'!$A:$F,2,FALSE)="","",VLOOKUP($A384,'All ST-3 Rev and Exp'!$A:$F,2,FALSE))</f>
        <v xml:space="preserve">General Support - Board of Education; Equipment </v>
      </c>
      <c r="C384" s="26" t="str">
        <f>IF(VLOOKUP($A384,'All ST-3 Rev and Exp'!$A:$F,3,FALSE)="","",VLOOKUP($A384,'All ST-3 Rev and Exp'!$A:$F,3,FALSE))</f>
        <v>Central</v>
      </c>
      <c r="D384" s="7" t="str">
        <f>IF(VLOOKUP($A384,'All ST-3 Rev and Exp'!$A:$F,4,FALSE)="","",VLOOKUP($A384,'All ST-3 Rev and Exp'!$A:$F,4,FALSE))</f>
        <v>G3 - All Other Non-personnel Costs</v>
      </c>
      <c r="E384" s="26" t="str">
        <f>IF(VLOOKUP($A384,'All ST-3 Rev and Exp'!$A:$F,5,FALSE)="","",VLOOKUP($A384,'All ST-3 Rev and Exp'!$A:$F,5,FALSE))</f>
        <v>N/A</v>
      </c>
      <c r="F384" s="7" t="str">
        <f>IF(VLOOKUP($A384,'All ST-3 Rev and Exp'!$A:$F,6,FALSE)="","",VLOOKUP($A384,'All ST-3 Rev and Exp'!$A:$F,6,FALSE))</f>
        <v/>
      </c>
    </row>
    <row r="385" spans="1:6" ht="25.5" x14ac:dyDescent="0.2">
      <c r="A385" s="10" t="s">
        <v>3</v>
      </c>
      <c r="B385" s="7" t="str">
        <f>IF(VLOOKUP($A385,'All ST-3 Rev and Exp'!$A:$F,2,FALSE)="","",VLOOKUP($A385,'All ST-3 Rev and Exp'!$A:$F,2,FALSE))</f>
        <v xml:space="preserve">General Support - Board of Education; Contractual and Other </v>
      </c>
      <c r="C385" s="26" t="str">
        <f>IF(VLOOKUP($A385,'All ST-3 Rev and Exp'!$A:$F,3,FALSE)="","",VLOOKUP($A385,'All ST-3 Rev and Exp'!$A:$F,3,FALSE))</f>
        <v>Central</v>
      </c>
      <c r="D385" s="7" t="str">
        <f>IF(VLOOKUP($A385,'All ST-3 Rev and Exp'!$A:$F,4,FALSE)="","",VLOOKUP($A385,'All ST-3 Rev and Exp'!$A:$F,4,FALSE))</f>
        <v>G3 - All Other Non-personnel Costs</v>
      </c>
      <c r="E385" s="26" t="str">
        <f>IF(VLOOKUP($A385,'All ST-3 Rev and Exp'!$A:$F,5,FALSE)="","",VLOOKUP($A385,'All ST-3 Rev and Exp'!$A:$F,5,FALSE))</f>
        <v>N/A</v>
      </c>
      <c r="F385" s="7" t="str">
        <f>IF(VLOOKUP($A385,'All ST-3 Rev and Exp'!$A:$F,6,FALSE)="","",VLOOKUP($A385,'All ST-3 Rev and Exp'!$A:$F,6,FALSE))</f>
        <v/>
      </c>
    </row>
    <row r="386" spans="1:6" ht="25.5" x14ac:dyDescent="0.2">
      <c r="A386" s="10" t="s">
        <v>4</v>
      </c>
      <c r="B386" s="7" t="str">
        <f>IF(VLOOKUP($A386,'All ST-3 Rev and Exp'!$A:$F,2,FALSE)="","",VLOOKUP($A386,'All ST-3 Rev and Exp'!$A:$F,2,FALSE))</f>
        <v xml:space="preserve">General Support - Board of Education; Materials and Supplies </v>
      </c>
      <c r="C386" s="26" t="str">
        <f>IF(VLOOKUP($A386,'All ST-3 Rev and Exp'!$A:$F,3,FALSE)="","",VLOOKUP($A386,'All ST-3 Rev and Exp'!$A:$F,3,FALSE))</f>
        <v>Central</v>
      </c>
      <c r="D386" s="7" t="str">
        <f>IF(VLOOKUP($A386,'All ST-3 Rev and Exp'!$A:$F,4,FALSE)="","",VLOOKUP($A386,'All ST-3 Rev and Exp'!$A:$F,4,FALSE))</f>
        <v>G3 - All Other Non-personnel Costs</v>
      </c>
      <c r="E386" s="26" t="str">
        <f>IF(VLOOKUP($A386,'All ST-3 Rev and Exp'!$A:$F,5,FALSE)="","",VLOOKUP($A386,'All ST-3 Rev and Exp'!$A:$F,5,FALSE))</f>
        <v>N/A</v>
      </c>
      <c r="F386" s="7" t="str">
        <f>IF(VLOOKUP($A386,'All ST-3 Rev and Exp'!$A:$F,6,FALSE)="","",VLOOKUP($A386,'All ST-3 Rev and Exp'!$A:$F,6,FALSE))</f>
        <v/>
      </c>
    </row>
    <row r="387" spans="1:6" ht="25.5" x14ac:dyDescent="0.2">
      <c r="A387" s="10" t="s">
        <v>5</v>
      </c>
      <c r="B387" s="7" t="str">
        <f>IF(VLOOKUP($A387,'All ST-3 Rev and Exp'!$A:$F,2,FALSE)="","",VLOOKUP($A387,'All ST-3 Rev and Exp'!$A:$F,2,FALSE))</f>
        <v xml:space="preserve">General Support - Board of Education; BOCES Services </v>
      </c>
      <c r="C387" s="26" t="str">
        <f>IF(VLOOKUP($A387,'All ST-3 Rev and Exp'!$A:$F,3,FALSE)="","",VLOOKUP($A387,'All ST-3 Rev and Exp'!$A:$F,3,FALSE))</f>
        <v>Central</v>
      </c>
      <c r="D387" s="7" t="str">
        <f>IF(VLOOKUP($A387,'All ST-3 Rev and Exp'!$A:$F,4,FALSE)="","",VLOOKUP($A387,'All ST-3 Rev and Exp'!$A:$F,4,FALSE))</f>
        <v>G3 - All Other Non-personnel Costs</v>
      </c>
      <c r="E387" s="7" t="str">
        <f>IF(VLOOKUP($A387,'All ST-3 Rev and Exp'!$A:$F,5,FALSE)="","",VLOOKUP($A387,'All ST-3 Rev and Exp'!$A:$F,5,FALSE))</f>
        <v>Central - BOCES Services</v>
      </c>
      <c r="F387" s="7" t="str">
        <f>IF(VLOOKUP($A387,'All ST-3 Rev and Exp'!$A:$F,6,FALSE)="","",VLOOKUP($A387,'All ST-3 Rev and Exp'!$A:$F,6,FALSE))</f>
        <v>Use BOCES Methodology (See Page 21)</v>
      </c>
    </row>
    <row r="388" spans="1:6" ht="25.5" x14ac:dyDescent="0.2">
      <c r="A388" s="10" t="s">
        <v>7</v>
      </c>
      <c r="B388" s="7" t="str">
        <f>IF(VLOOKUP($A388,'All ST-3 Rev and Exp'!$A:$F,2,FALSE)="","",VLOOKUP($A388,'All ST-3 Rev and Exp'!$A:$F,2,FALSE))</f>
        <v xml:space="preserve">General Support - Board of Education; Equipment </v>
      </c>
      <c r="C388" s="26" t="str">
        <f>IF(VLOOKUP($A388,'All ST-3 Rev and Exp'!$A:$F,3,FALSE)="","",VLOOKUP($A388,'All ST-3 Rev and Exp'!$A:$F,3,FALSE))</f>
        <v>Central</v>
      </c>
      <c r="D388" s="7" t="str">
        <f>IF(VLOOKUP($A388,'All ST-3 Rev and Exp'!$A:$F,4,FALSE)="","",VLOOKUP($A388,'All ST-3 Rev and Exp'!$A:$F,4,FALSE))</f>
        <v>G3 - All Other Non-personnel Costs</v>
      </c>
      <c r="E388" s="26" t="str">
        <f>IF(VLOOKUP($A388,'All ST-3 Rev and Exp'!$A:$F,5,FALSE)="","",VLOOKUP($A388,'All ST-3 Rev and Exp'!$A:$F,5,FALSE))</f>
        <v>N/A</v>
      </c>
      <c r="F388" s="7" t="str">
        <f>IF(VLOOKUP($A388,'All ST-3 Rev and Exp'!$A:$F,6,FALSE)="","",VLOOKUP($A388,'All ST-3 Rev and Exp'!$A:$F,6,FALSE))</f>
        <v/>
      </c>
    </row>
    <row r="389" spans="1:6" ht="25.5" x14ac:dyDescent="0.2">
      <c r="A389" s="10" t="s">
        <v>8</v>
      </c>
      <c r="B389" s="7" t="str">
        <f>IF(VLOOKUP($A389,'All ST-3 Rev and Exp'!$A:$F,2,FALSE)="","",VLOOKUP($A389,'All ST-3 Rev and Exp'!$A:$F,2,FALSE))</f>
        <v xml:space="preserve">General Support - Board of Education; Contractual and Other </v>
      </c>
      <c r="C389" s="26" t="str">
        <f>IF(VLOOKUP($A389,'All ST-3 Rev and Exp'!$A:$F,3,FALSE)="","",VLOOKUP($A389,'All ST-3 Rev and Exp'!$A:$F,3,FALSE))</f>
        <v>Central</v>
      </c>
      <c r="D389" s="7" t="str">
        <f>IF(VLOOKUP($A389,'All ST-3 Rev and Exp'!$A:$F,4,FALSE)="","",VLOOKUP($A389,'All ST-3 Rev and Exp'!$A:$F,4,FALSE))</f>
        <v>G3 - All Other Non-personnel Costs</v>
      </c>
      <c r="E389" s="26" t="str">
        <f>IF(VLOOKUP($A389,'All ST-3 Rev and Exp'!$A:$F,5,FALSE)="","",VLOOKUP($A389,'All ST-3 Rev and Exp'!$A:$F,5,FALSE))</f>
        <v>N/A</v>
      </c>
      <c r="F389" s="7" t="str">
        <f>IF(VLOOKUP($A389,'All ST-3 Rev and Exp'!$A:$F,6,FALSE)="","",VLOOKUP($A389,'All ST-3 Rev and Exp'!$A:$F,6,FALSE))</f>
        <v/>
      </c>
    </row>
    <row r="390" spans="1:6" ht="25.5" x14ac:dyDescent="0.2">
      <c r="A390" s="10" t="s">
        <v>9</v>
      </c>
      <c r="B390" s="7" t="str">
        <f>IF(VLOOKUP($A390,'All ST-3 Rev and Exp'!$A:$F,2,FALSE)="","",VLOOKUP($A390,'All ST-3 Rev and Exp'!$A:$F,2,FALSE))</f>
        <v xml:space="preserve">General Support - Board of Education; Materials and Supplies </v>
      </c>
      <c r="C390" s="26" t="str">
        <f>IF(VLOOKUP($A390,'All ST-3 Rev and Exp'!$A:$F,3,FALSE)="","",VLOOKUP($A390,'All ST-3 Rev and Exp'!$A:$F,3,FALSE))</f>
        <v>Central</v>
      </c>
      <c r="D390" s="7" t="str">
        <f>IF(VLOOKUP($A390,'All ST-3 Rev and Exp'!$A:$F,4,FALSE)="","",VLOOKUP($A390,'All ST-3 Rev and Exp'!$A:$F,4,FALSE))</f>
        <v>G3 - All Other Non-personnel Costs</v>
      </c>
      <c r="E390" s="26" t="str">
        <f>IF(VLOOKUP($A390,'All ST-3 Rev and Exp'!$A:$F,5,FALSE)="","",VLOOKUP($A390,'All ST-3 Rev and Exp'!$A:$F,5,FALSE))</f>
        <v>N/A</v>
      </c>
      <c r="F390" s="7" t="str">
        <f>IF(VLOOKUP($A390,'All ST-3 Rev and Exp'!$A:$F,6,FALSE)="","",VLOOKUP($A390,'All ST-3 Rev and Exp'!$A:$F,6,FALSE))</f>
        <v/>
      </c>
    </row>
    <row r="391" spans="1:6" ht="25.5" x14ac:dyDescent="0.2">
      <c r="A391" s="10" t="s">
        <v>11</v>
      </c>
      <c r="B391" s="7" t="str">
        <f>IF(VLOOKUP($A391,'All ST-3 Rev and Exp'!$A:$F,2,FALSE)="","",VLOOKUP($A391,'All ST-3 Rev and Exp'!$A:$F,2,FALSE))</f>
        <v xml:space="preserve">General Support - Board of Education; Equipment </v>
      </c>
      <c r="C391" s="26" t="str">
        <f>IF(VLOOKUP($A391,'All ST-3 Rev and Exp'!$A:$F,3,FALSE)="","",VLOOKUP($A391,'All ST-3 Rev and Exp'!$A:$F,3,FALSE))</f>
        <v>Central</v>
      </c>
      <c r="D391" s="7" t="str">
        <f>IF(VLOOKUP($A391,'All ST-3 Rev and Exp'!$A:$F,4,FALSE)="","",VLOOKUP($A391,'All ST-3 Rev and Exp'!$A:$F,4,FALSE))</f>
        <v>G3 - All Other Non-personnel Costs</v>
      </c>
      <c r="E391" s="26" t="str">
        <f>IF(VLOOKUP($A391,'All ST-3 Rev and Exp'!$A:$F,5,FALSE)="","",VLOOKUP($A391,'All ST-3 Rev and Exp'!$A:$F,5,FALSE))</f>
        <v>N/A</v>
      </c>
      <c r="F391" s="7" t="str">
        <f>IF(VLOOKUP($A391,'All ST-3 Rev and Exp'!$A:$F,6,FALSE)="","",VLOOKUP($A391,'All ST-3 Rev and Exp'!$A:$F,6,FALSE))</f>
        <v/>
      </c>
    </row>
    <row r="392" spans="1:6" ht="25.5" x14ac:dyDescent="0.2">
      <c r="A392" s="10" t="s">
        <v>12</v>
      </c>
      <c r="B392" s="7" t="str">
        <f>IF(VLOOKUP($A392,'All ST-3 Rev and Exp'!$A:$F,2,FALSE)="","",VLOOKUP($A392,'All ST-3 Rev and Exp'!$A:$F,2,FALSE))</f>
        <v xml:space="preserve">General Support - Board of Education; Contractual and Other </v>
      </c>
      <c r="C392" s="26" t="str">
        <f>IF(VLOOKUP($A392,'All ST-3 Rev and Exp'!$A:$F,3,FALSE)="","",VLOOKUP($A392,'All ST-3 Rev and Exp'!$A:$F,3,FALSE))</f>
        <v>Central</v>
      </c>
      <c r="D392" s="7" t="str">
        <f>IF(VLOOKUP($A392,'All ST-3 Rev and Exp'!$A:$F,4,FALSE)="","",VLOOKUP($A392,'All ST-3 Rev and Exp'!$A:$F,4,FALSE))</f>
        <v>G3 - All Other Non-personnel Costs</v>
      </c>
      <c r="E392" s="26" t="str">
        <f>IF(VLOOKUP($A392,'All ST-3 Rev and Exp'!$A:$F,5,FALSE)="","",VLOOKUP($A392,'All ST-3 Rev and Exp'!$A:$F,5,FALSE))</f>
        <v>N/A</v>
      </c>
      <c r="F392" s="7" t="str">
        <f>IF(VLOOKUP($A392,'All ST-3 Rev and Exp'!$A:$F,6,FALSE)="","",VLOOKUP($A392,'All ST-3 Rev and Exp'!$A:$F,6,FALSE))</f>
        <v/>
      </c>
    </row>
    <row r="393" spans="1:6" ht="25.5" x14ac:dyDescent="0.2">
      <c r="A393" s="10" t="s">
        <v>13</v>
      </c>
      <c r="B393" s="7" t="str">
        <f>IF(VLOOKUP($A393,'All ST-3 Rev and Exp'!$A:$F,2,FALSE)="","",VLOOKUP($A393,'All ST-3 Rev and Exp'!$A:$F,2,FALSE))</f>
        <v xml:space="preserve">General Support - Board of Education; Materials and Supplies </v>
      </c>
      <c r="C393" s="26" t="str">
        <f>IF(VLOOKUP($A393,'All ST-3 Rev and Exp'!$A:$F,3,FALSE)="","",VLOOKUP($A393,'All ST-3 Rev and Exp'!$A:$F,3,FALSE))</f>
        <v>Central</v>
      </c>
      <c r="D393" s="7" t="str">
        <f>IF(VLOOKUP($A393,'All ST-3 Rev and Exp'!$A:$F,4,FALSE)="","",VLOOKUP($A393,'All ST-3 Rev and Exp'!$A:$F,4,FALSE))</f>
        <v>G3 - All Other Non-personnel Costs</v>
      </c>
      <c r="E393" s="26" t="str">
        <f>IF(VLOOKUP($A393,'All ST-3 Rev and Exp'!$A:$F,5,FALSE)="","",VLOOKUP($A393,'All ST-3 Rev and Exp'!$A:$F,5,FALSE))</f>
        <v>N/A</v>
      </c>
      <c r="F393" s="7" t="str">
        <f>IF(VLOOKUP($A393,'All ST-3 Rev and Exp'!$A:$F,6,FALSE)="","",VLOOKUP($A393,'All ST-3 Rev and Exp'!$A:$F,6,FALSE))</f>
        <v/>
      </c>
    </row>
    <row r="394" spans="1:6" ht="25.5" x14ac:dyDescent="0.2">
      <c r="A394" s="10" t="s">
        <v>16</v>
      </c>
      <c r="B394" s="7" t="str">
        <f>IF(VLOOKUP($A394,'All ST-3 Rev and Exp'!$A:$F,2,FALSE)="","",VLOOKUP($A394,'All ST-3 Rev and Exp'!$A:$F,2,FALSE))</f>
        <v xml:space="preserve">General Support - Central administration; Equipment </v>
      </c>
      <c r="C394" s="26" t="str">
        <f>IF(VLOOKUP($A394,'All ST-3 Rev and Exp'!$A:$F,3,FALSE)="","",VLOOKUP($A394,'All ST-3 Rev and Exp'!$A:$F,3,FALSE))</f>
        <v>Central</v>
      </c>
      <c r="D394" s="7" t="str">
        <f>IF(VLOOKUP($A394,'All ST-3 Rev and Exp'!$A:$F,4,FALSE)="","",VLOOKUP($A394,'All ST-3 Rev and Exp'!$A:$F,4,FALSE))</f>
        <v>G3 - All Other Non-personnel Costs</v>
      </c>
      <c r="E394" s="26" t="str">
        <f>IF(VLOOKUP($A394,'All ST-3 Rev and Exp'!$A:$F,5,FALSE)="","",VLOOKUP($A394,'All ST-3 Rev and Exp'!$A:$F,5,FALSE))</f>
        <v>N/A</v>
      </c>
      <c r="F394" s="7" t="str">
        <f>IF(VLOOKUP($A394,'All ST-3 Rev and Exp'!$A:$F,6,FALSE)="","",VLOOKUP($A394,'All ST-3 Rev and Exp'!$A:$F,6,FALSE))</f>
        <v/>
      </c>
    </row>
    <row r="395" spans="1:6" ht="25.5" x14ac:dyDescent="0.2">
      <c r="A395" s="10" t="s">
        <v>17</v>
      </c>
      <c r="B395" s="7" t="str">
        <f>IF(VLOOKUP($A395,'All ST-3 Rev and Exp'!$A:$F,2,FALSE)="","",VLOOKUP($A395,'All ST-3 Rev and Exp'!$A:$F,2,FALSE))</f>
        <v xml:space="preserve">General Support - Central administration; Contractual and Other </v>
      </c>
      <c r="C395" s="26" t="str">
        <f>IF(VLOOKUP($A395,'All ST-3 Rev and Exp'!$A:$F,3,FALSE)="","",VLOOKUP($A395,'All ST-3 Rev and Exp'!$A:$F,3,FALSE))</f>
        <v>Central</v>
      </c>
      <c r="D395" s="7" t="str">
        <f>IF(VLOOKUP($A395,'All ST-3 Rev and Exp'!$A:$F,4,FALSE)="","",VLOOKUP($A395,'All ST-3 Rev and Exp'!$A:$F,4,FALSE))</f>
        <v>G3 - All Other Non-personnel Costs</v>
      </c>
      <c r="E395" s="26" t="str">
        <f>IF(VLOOKUP($A395,'All ST-3 Rev and Exp'!$A:$F,5,FALSE)="","",VLOOKUP($A395,'All ST-3 Rev and Exp'!$A:$F,5,FALSE))</f>
        <v>N/A</v>
      </c>
      <c r="F395" s="7" t="str">
        <f>IF(VLOOKUP($A395,'All ST-3 Rev and Exp'!$A:$F,6,FALSE)="","",VLOOKUP($A395,'All ST-3 Rev and Exp'!$A:$F,6,FALSE))</f>
        <v/>
      </c>
    </row>
    <row r="396" spans="1:6" ht="25.5" x14ac:dyDescent="0.2">
      <c r="A396" s="10" t="s">
        <v>18</v>
      </c>
      <c r="B396" s="7" t="str">
        <f>IF(VLOOKUP($A396,'All ST-3 Rev and Exp'!$A:$F,2,FALSE)="","",VLOOKUP($A396,'All ST-3 Rev and Exp'!$A:$F,2,FALSE))</f>
        <v xml:space="preserve">General Support - Central administration; Materials and Supplies </v>
      </c>
      <c r="C396" s="26" t="str">
        <f>IF(VLOOKUP($A396,'All ST-3 Rev and Exp'!$A:$F,3,FALSE)="","",VLOOKUP($A396,'All ST-3 Rev and Exp'!$A:$F,3,FALSE))</f>
        <v>Central</v>
      </c>
      <c r="D396" s="7" t="str">
        <f>IF(VLOOKUP($A396,'All ST-3 Rev and Exp'!$A:$F,4,FALSE)="","",VLOOKUP($A396,'All ST-3 Rev and Exp'!$A:$F,4,FALSE))</f>
        <v>G3 - All Other Non-personnel Costs</v>
      </c>
      <c r="E396" s="26" t="str">
        <f>IF(VLOOKUP($A396,'All ST-3 Rev and Exp'!$A:$F,5,FALSE)="","",VLOOKUP($A396,'All ST-3 Rev and Exp'!$A:$F,5,FALSE))</f>
        <v>N/A</v>
      </c>
      <c r="F396" s="7" t="str">
        <f>IF(VLOOKUP($A396,'All ST-3 Rev and Exp'!$A:$F,6,FALSE)="","",VLOOKUP($A396,'All ST-3 Rev and Exp'!$A:$F,6,FALSE))</f>
        <v/>
      </c>
    </row>
    <row r="397" spans="1:6" ht="25.5" x14ac:dyDescent="0.2">
      <c r="A397" s="10" t="s">
        <v>21</v>
      </c>
      <c r="B397" s="7" t="str">
        <f>IF(VLOOKUP($A397,'All ST-3 Rev and Exp'!$A:$F,2,FALSE)="","",VLOOKUP($A397,'All ST-3 Rev and Exp'!$A:$F,2,FALSE))</f>
        <v xml:space="preserve">General Support - Finance; Equipment </v>
      </c>
      <c r="C397" s="26" t="str">
        <f>IF(VLOOKUP($A397,'All ST-3 Rev and Exp'!$A:$F,3,FALSE)="","",VLOOKUP($A397,'All ST-3 Rev and Exp'!$A:$F,3,FALSE))</f>
        <v>Central</v>
      </c>
      <c r="D397" s="7" t="str">
        <f>IF(VLOOKUP($A397,'All ST-3 Rev and Exp'!$A:$F,4,FALSE)="","",VLOOKUP($A397,'All ST-3 Rev and Exp'!$A:$F,4,FALSE))</f>
        <v>G3 - All Other Non-personnel Costs</v>
      </c>
      <c r="E397" s="26" t="str">
        <f>IF(VLOOKUP($A397,'All ST-3 Rev and Exp'!$A:$F,5,FALSE)="","",VLOOKUP($A397,'All ST-3 Rev and Exp'!$A:$F,5,FALSE))</f>
        <v>N/A</v>
      </c>
      <c r="F397" s="7" t="str">
        <f>IF(VLOOKUP($A397,'All ST-3 Rev and Exp'!$A:$F,6,FALSE)="","",VLOOKUP($A397,'All ST-3 Rev and Exp'!$A:$F,6,FALSE))</f>
        <v/>
      </c>
    </row>
    <row r="398" spans="1:6" ht="25.5" x14ac:dyDescent="0.2">
      <c r="A398" s="10" t="s">
        <v>22</v>
      </c>
      <c r="B398" s="7" t="str">
        <f>IF(VLOOKUP($A398,'All ST-3 Rev and Exp'!$A:$F,2,FALSE)="","",VLOOKUP($A398,'All ST-3 Rev and Exp'!$A:$F,2,FALSE))</f>
        <v xml:space="preserve">General Support - Finance; Contractual and Other </v>
      </c>
      <c r="C398" s="26" t="str">
        <f>IF(VLOOKUP($A398,'All ST-3 Rev and Exp'!$A:$F,3,FALSE)="","",VLOOKUP($A398,'All ST-3 Rev and Exp'!$A:$F,3,FALSE))</f>
        <v>Central</v>
      </c>
      <c r="D398" s="7" t="str">
        <f>IF(VLOOKUP($A398,'All ST-3 Rev and Exp'!$A:$F,4,FALSE)="","",VLOOKUP($A398,'All ST-3 Rev and Exp'!$A:$F,4,FALSE))</f>
        <v>G3 - All Other Non-personnel Costs</v>
      </c>
      <c r="E398" s="26" t="str">
        <f>IF(VLOOKUP($A398,'All ST-3 Rev and Exp'!$A:$F,5,FALSE)="","",VLOOKUP($A398,'All ST-3 Rev and Exp'!$A:$F,5,FALSE))</f>
        <v>N/A</v>
      </c>
      <c r="F398" s="7" t="str">
        <f>IF(VLOOKUP($A398,'All ST-3 Rev and Exp'!$A:$F,6,FALSE)="","",VLOOKUP($A398,'All ST-3 Rev and Exp'!$A:$F,6,FALSE))</f>
        <v/>
      </c>
    </row>
    <row r="399" spans="1:6" ht="25.5" x14ac:dyDescent="0.2">
      <c r="A399" s="10" t="s">
        <v>23</v>
      </c>
      <c r="B399" s="7" t="str">
        <f>IF(VLOOKUP($A399,'All ST-3 Rev and Exp'!$A:$F,2,FALSE)="","",VLOOKUP($A399,'All ST-3 Rev and Exp'!$A:$F,2,FALSE))</f>
        <v xml:space="preserve">General Support - Finance; Materials and Supplies </v>
      </c>
      <c r="C399" s="26" t="str">
        <f>IF(VLOOKUP($A399,'All ST-3 Rev and Exp'!$A:$F,3,FALSE)="","",VLOOKUP($A399,'All ST-3 Rev and Exp'!$A:$F,3,FALSE))</f>
        <v>Central</v>
      </c>
      <c r="D399" s="7" t="str">
        <f>IF(VLOOKUP($A399,'All ST-3 Rev and Exp'!$A:$F,4,FALSE)="","",VLOOKUP($A399,'All ST-3 Rev and Exp'!$A:$F,4,FALSE))</f>
        <v>G3 - All Other Non-personnel Costs</v>
      </c>
      <c r="E399" s="26" t="str">
        <f>IF(VLOOKUP($A399,'All ST-3 Rev and Exp'!$A:$F,5,FALSE)="","",VLOOKUP($A399,'All ST-3 Rev and Exp'!$A:$F,5,FALSE))</f>
        <v>N/A</v>
      </c>
      <c r="F399" s="7" t="str">
        <f>IF(VLOOKUP($A399,'All ST-3 Rev and Exp'!$A:$F,6,FALSE)="","",VLOOKUP($A399,'All ST-3 Rev and Exp'!$A:$F,6,FALSE))</f>
        <v/>
      </c>
    </row>
    <row r="400" spans="1:6" ht="25.5" x14ac:dyDescent="0.2">
      <c r="A400" s="10" t="s">
        <v>24</v>
      </c>
      <c r="B400" s="7" t="str">
        <f>IF(VLOOKUP($A400,'All ST-3 Rev and Exp'!$A:$F,2,FALSE)="","",VLOOKUP($A400,'All ST-3 Rev and Exp'!$A:$F,2,FALSE))</f>
        <v xml:space="preserve">General Support - Finance; BOCES Services </v>
      </c>
      <c r="C400" s="26" t="str">
        <f>IF(VLOOKUP($A400,'All ST-3 Rev and Exp'!$A:$F,3,FALSE)="","",VLOOKUP($A400,'All ST-3 Rev and Exp'!$A:$F,3,FALSE))</f>
        <v>Central</v>
      </c>
      <c r="D400" s="7" t="str">
        <f>IF(VLOOKUP($A400,'All ST-3 Rev and Exp'!$A:$F,4,FALSE)="","",VLOOKUP($A400,'All ST-3 Rev and Exp'!$A:$F,4,FALSE))</f>
        <v>G3 - All Other Non-personnel Costs</v>
      </c>
      <c r="E400" s="7" t="str">
        <f>IF(VLOOKUP($A400,'All ST-3 Rev and Exp'!$A:$F,5,FALSE)="","",VLOOKUP($A400,'All ST-3 Rev and Exp'!$A:$F,5,FALSE))</f>
        <v>Central - BOCES Services</v>
      </c>
      <c r="F400" s="7" t="str">
        <f>IF(VLOOKUP($A400,'All ST-3 Rev and Exp'!$A:$F,6,FALSE)="","",VLOOKUP($A400,'All ST-3 Rev and Exp'!$A:$F,6,FALSE))</f>
        <v>Use BOCES Methodology (See Page 21)</v>
      </c>
    </row>
    <row r="401" spans="1:6" ht="25.5" x14ac:dyDescent="0.2">
      <c r="A401" s="10" t="s">
        <v>26</v>
      </c>
      <c r="B401" s="7" t="str">
        <f>IF(VLOOKUP($A401,'All ST-3 Rev and Exp'!$A:$F,2,FALSE)="","",VLOOKUP($A401,'All ST-3 Rev and Exp'!$A:$F,2,FALSE))</f>
        <v xml:space="preserve">General Support - Finance; Equipment </v>
      </c>
      <c r="C401" s="26" t="str">
        <f>IF(VLOOKUP($A401,'All ST-3 Rev and Exp'!$A:$F,3,FALSE)="","",VLOOKUP($A401,'All ST-3 Rev and Exp'!$A:$F,3,FALSE))</f>
        <v>Central</v>
      </c>
      <c r="D401" s="7" t="str">
        <f>IF(VLOOKUP($A401,'All ST-3 Rev and Exp'!$A:$F,4,FALSE)="","",VLOOKUP($A401,'All ST-3 Rev and Exp'!$A:$F,4,FALSE))</f>
        <v>G3 - All Other Non-personnel Costs</v>
      </c>
      <c r="E401" s="26" t="str">
        <f>IF(VLOOKUP($A401,'All ST-3 Rev and Exp'!$A:$F,5,FALSE)="","",VLOOKUP($A401,'All ST-3 Rev and Exp'!$A:$F,5,FALSE))</f>
        <v>N/A</v>
      </c>
      <c r="F401" s="7" t="str">
        <f>IF(VLOOKUP($A401,'All ST-3 Rev and Exp'!$A:$F,6,FALSE)="","",VLOOKUP($A401,'All ST-3 Rev and Exp'!$A:$F,6,FALSE))</f>
        <v/>
      </c>
    </row>
    <row r="402" spans="1:6" ht="25.5" x14ac:dyDescent="0.2">
      <c r="A402" s="10" t="s">
        <v>27</v>
      </c>
      <c r="B402" s="7" t="str">
        <f>IF(VLOOKUP($A402,'All ST-3 Rev and Exp'!$A:$F,2,FALSE)="","",VLOOKUP($A402,'All ST-3 Rev and Exp'!$A:$F,2,FALSE))</f>
        <v xml:space="preserve">General Support - Finance; Contractual and Other </v>
      </c>
      <c r="C402" s="26" t="str">
        <f>IF(VLOOKUP($A402,'All ST-3 Rev and Exp'!$A:$F,3,FALSE)="","",VLOOKUP($A402,'All ST-3 Rev and Exp'!$A:$F,3,FALSE))</f>
        <v>Central</v>
      </c>
      <c r="D402" s="7" t="str">
        <f>IF(VLOOKUP($A402,'All ST-3 Rev and Exp'!$A:$F,4,FALSE)="","",VLOOKUP($A402,'All ST-3 Rev and Exp'!$A:$F,4,FALSE))</f>
        <v>G3 - All Other Non-personnel Costs</v>
      </c>
      <c r="E402" s="26" t="str">
        <f>IF(VLOOKUP($A402,'All ST-3 Rev and Exp'!$A:$F,5,FALSE)="","",VLOOKUP($A402,'All ST-3 Rev and Exp'!$A:$F,5,FALSE))</f>
        <v>N/A</v>
      </c>
      <c r="F402" s="7" t="str">
        <f>IF(VLOOKUP($A402,'All ST-3 Rev and Exp'!$A:$F,6,FALSE)="","",VLOOKUP($A402,'All ST-3 Rev and Exp'!$A:$F,6,FALSE))</f>
        <v/>
      </c>
    </row>
    <row r="403" spans="1:6" ht="25.5" x14ac:dyDescent="0.2">
      <c r="A403" s="10" t="s">
        <v>28</v>
      </c>
      <c r="B403" s="7" t="str">
        <f>IF(VLOOKUP($A403,'All ST-3 Rev and Exp'!$A:$F,2,FALSE)="","",VLOOKUP($A403,'All ST-3 Rev and Exp'!$A:$F,2,FALSE))</f>
        <v xml:space="preserve">General Support - Finance; Materials and Supplies </v>
      </c>
      <c r="C403" s="26" t="str">
        <f>IF(VLOOKUP($A403,'All ST-3 Rev and Exp'!$A:$F,3,FALSE)="","",VLOOKUP($A403,'All ST-3 Rev and Exp'!$A:$F,3,FALSE))</f>
        <v>Central</v>
      </c>
      <c r="D403" s="7" t="str">
        <f>IF(VLOOKUP($A403,'All ST-3 Rev and Exp'!$A:$F,4,FALSE)="","",VLOOKUP($A403,'All ST-3 Rev and Exp'!$A:$F,4,FALSE))</f>
        <v>G3 - All Other Non-personnel Costs</v>
      </c>
      <c r="E403" s="26" t="str">
        <f>IF(VLOOKUP($A403,'All ST-3 Rev and Exp'!$A:$F,5,FALSE)="","",VLOOKUP($A403,'All ST-3 Rev and Exp'!$A:$F,5,FALSE))</f>
        <v>N/A</v>
      </c>
      <c r="F403" s="7" t="str">
        <f>IF(VLOOKUP($A403,'All ST-3 Rev and Exp'!$A:$F,6,FALSE)="","",VLOOKUP($A403,'All ST-3 Rev and Exp'!$A:$F,6,FALSE))</f>
        <v/>
      </c>
    </row>
    <row r="404" spans="1:6" ht="25.5" x14ac:dyDescent="0.2">
      <c r="A404" s="10" t="s">
        <v>30</v>
      </c>
      <c r="B404" s="7" t="str">
        <f>IF(VLOOKUP($A404,'All ST-3 Rev and Exp'!$A:$F,2,FALSE)="","",VLOOKUP($A404,'All ST-3 Rev and Exp'!$A:$F,2,FALSE))</f>
        <v xml:space="preserve">General Support - Finance; Equipment </v>
      </c>
      <c r="C404" s="26" t="str">
        <f>IF(VLOOKUP($A404,'All ST-3 Rev and Exp'!$A:$F,3,FALSE)="","",VLOOKUP($A404,'All ST-3 Rev and Exp'!$A:$F,3,FALSE))</f>
        <v>Central</v>
      </c>
      <c r="D404" s="7" t="str">
        <f>IF(VLOOKUP($A404,'All ST-3 Rev and Exp'!$A:$F,4,FALSE)="","",VLOOKUP($A404,'All ST-3 Rev and Exp'!$A:$F,4,FALSE))</f>
        <v>G3 - All Other Non-personnel Costs</v>
      </c>
      <c r="E404" s="26" t="str">
        <f>IF(VLOOKUP($A404,'All ST-3 Rev and Exp'!$A:$F,5,FALSE)="","",VLOOKUP($A404,'All ST-3 Rev and Exp'!$A:$F,5,FALSE))</f>
        <v>N/A</v>
      </c>
      <c r="F404" s="7" t="str">
        <f>IF(VLOOKUP($A404,'All ST-3 Rev and Exp'!$A:$F,6,FALSE)="","",VLOOKUP($A404,'All ST-3 Rev and Exp'!$A:$F,6,FALSE))</f>
        <v/>
      </c>
    </row>
    <row r="405" spans="1:6" ht="25.5" x14ac:dyDescent="0.2">
      <c r="A405" s="10" t="s">
        <v>31</v>
      </c>
      <c r="B405" s="7" t="str">
        <f>IF(VLOOKUP($A405,'All ST-3 Rev and Exp'!$A:$F,2,FALSE)="","",VLOOKUP($A405,'All ST-3 Rev and Exp'!$A:$F,2,FALSE))</f>
        <v xml:space="preserve">General Support - Finance; Contractual and Other </v>
      </c>
      <c r="C405" s="26" t="str">
        <f>IF(VLOOKUP($A405,'All ST-3 Rev and Exp'!$A:$F,3,FALSE)="","",VLOOKUP($A405,'All ST-3 Rev and Exp'!$A:$F,3,FALSE))</f>
        <v>Central</v>
      </c>
      <c r="D405" s="7" t="str">
        <f>IF(VLOOKUP($A405,'All ST-3 Rev and Exp'!$A:$F,4,FALSE)="","",VLOOKUP($A405,'All ST-3 Rev and Exp'!$A:$F,4,FALSE))</f>
        <v>G3 - All Other Non-personnel Costs</v>
      </c>
      <c r="E405" s="26" t="str">
        <f>IF(VLOOKUP($A405,'All ST-3 Rev and Exp'!$A:$F,5,FALSE)="","",VLOOKUP($A405,'All ST-3 Rev and Exp'!$A:$F,5,FALSE))</f>
        <v>N/A</v>
      </c>
      <c r="F405" s="7" t="str">
        <f>IF(VLOOKUP($A405,'All ST-3 Rev and Exp'!$A:$F,6,FALSE)="","",VLOOKUP($A405,'All ST-3 Rev and Exp'!$A:$F,6,FALSE))</f>
        <v/>
      </c>
    </row>
    <row r="406" spans="1:6" ht="25.5" x14ac:dyDescent="0.2">
      <c r="A406" s="10" t="s">
        <v>32</v>
      </c>
      <c r="B406" s="7" t="str">
        <f>IF(VLOOKUP($A406,'All ST-3 Rev and Exp'!$A:$F,2,FALSE)="","",VLOOKUP($A406,'All ST-3 Rev and Exp'!$A:$F,2,FALSE))</f>
        <v xml:space="preserve">General Support - Finance; Materials and Supplies </v>
      </c>
      <c r="C406" s="26" t="str">
        <f>IF(VLOOKUP($A406,'All ST-3 Rev and Exp'!$A:$F,3,FALSE)="","",VLOOKUP($A406,'All ST-3 Rev and Exp'!$A:$F,3,FALSE))</f>
        <v>Central</v>
      </c>
      <c r="D406" s="7" t="str">
        <f>IF(VLOOKUP($A406,'All ST-3 Rev and Exp'!$A:$F,4,FALSE)="","",VLOOKUP($A406,'All ST-3 Rev and Exp'!$A:$F,4,FALSE))</f>
        <v>G3 - All Other Non-personnel Costs</v>
      </c>
      <c r="E406" s="26" t="str">
        <f>IF(VLOOKUP($A406,'All ST-3 Rev and Exp'!$A:$F,5,FALSE)="","",VLOOKUP($A406,'All ST-3 Rev and Exp'!$A:$F,5,FALSE))</f>
        <v>N/A</v>
      </c>
      <c r="F406" s="7" t="str">
        <f>IF(VLOOKUP($A406,'All ST-3 Rev and Exp'!$A:$F,6,FALSE)="","",VLOOKUP($A406,'All ST-3 Rev and Exp'!$A:$F,6,FALSE))</f>
        <v/>
      </c>
    </row>
    <row r="407" spans="1:6" ht="25.5" x14ac:dyDescent="0.2">
      <c r="A407" s="10" t="s">
        <v>34</v>
      </c>
      <c r="B407" s="7" t="str">
        <f>IF(VLOOKUP($A407,'All ST-3 Rev and Exp'!$A:$F,2,FALSE)="","",VLOOKUP($A407,'All ST-3 Rev and Exp'!$A:$F,2,FALSE))</f>
        <v xml:space="preserve">General Support - Finance; Equipment </v>
      </c>
      <c r="C407" s="26" t="str">
        <f>IF(VLOOKUP($A407,'All ST-3 Rev and Exp'!$A:$F,3,FALSE)="","",VLOOKUP($A407,'All ST-3 Rev and Exp'!$A:$F,3,FALSE))</f>
        <v>Central</v>
      </c>
      <c r="D407" s="7" t="str">
        <f>IF(VLOOKUP($A407,'All ST-3 Rev and Exp'!$A:$F,4,FALSE)="","",VLOOKUP($A407,'All ST-3 Rev and Exp'!$A:$F,4,FALSE))</f>
        <v>G3 - All Other Non-personnel Costs</v>
      </c>
      <c r="E407" s="26" t="str">
        <f>IF(VLOOKUP($A407,'All ST-3 Rev and Exp'!$A:$F,5,FALSE)="","",VLOOKUP($A407,'All ST-3 Rev and Exp'!$A:$F,5,FALSE))</f>
        <v>N/A</v>
      </c>
      <c r="F407" s="7" t="str">
        <f>IF(VLOOKUP($A407,'All ST-3 Rev and Exp'!$A:$F,6,FALSE)="","",VLOOKUP($A407,'All ST-3 Rev and Exp'!$A:$F,6,FALSE))</f>
        <v/>
      </c>
    </row>
    <row r="408" spans="1:6" ht="25.5" x14ac:dyDescent="0.2">
      <c r="A408" s="10" t="s">
        <v>35</v>
      </c>
      <c r="B408" s="7" t="str">
        <f>IF(VLOOKUP($A408,'All ST-3 Rev and Exp'!$A:$F,2,FALSE)="","",VLOOKUP($A408,'All ST-3 Rev and Exp'!$A:$F,2,FALSE))</f>
        <v xml:space="preserve">General Support - Finance; Contractual and Other </v>
      </c>
      <c r="C408" s="26" t="str">
        <f>IF(VLOOKUP($A408,'All ST-3 Rev and Exp'!$A:$F,3,FALSE)="","",VLOOKUP($A408,'All ST-3 Rev and Exp'!$A:$F,3,FALSE))</f>
        <v>Central</v>
      </c>
      <c r="D408" s="7" t="str">
        <f>IF(VLOOKUP($A408,'All ST-3 Rev and Exp'!$A:$F,4,FALSE)="","",VLOOKUP($A408,'All ST-3 Rev and Exp'!$A:$F,4,FALSE))</f>
        <v>G3 - All Other Non-personnel Costs</v>
      </c>
      <c r="E408" s="26" t="str">
        <f>IF(VLOOKUP($A408,'All ST-3 Rev and Exp'!$A:$F,5,FALSE)="","",VLOOKUP($A408,'All ST-3 Rev and Exp'!$A:$F,5,FALSE))</f>
        <v>N/A</v>
      </c>
      <c r="F408" s="7" t="str">
        <f>IF(VLOOKUP($A408,'All ST-3 Rev and Exp'!$A:$F,6,FALSE)="","",VLOOKUP($A408,'All ST-3 Rev and Exp'!$A:$F,6,FALSE))</f>
        <v/>
      </c>
    </row>
    <row r="409" spans="1:6" ht="25.5" x14ac:dyDescent="0.2">
      <c r="A409" s="10" t="s">
        <v>36</v>
      </c>
      <c r="B409" s="7" t="str">
        <f>IF(VLOOKUP($A409,'All ST-3 Rev and Exp'!$A:$F,2,FALSE)="","",VLOOKUP($A409,'All ST-3 Rev and Exp'!$A:$F,2,FALSE))</f>
        <v xml:space="preserve">General Support - Finance; Materials and Supplies </v>
      </c>
      <c r="C409" s="26" t="str">
        <f>IF(VLOOKUP($A409,'All ST-3 Rev and Exp'!$A:$F,3,FALSE)="","",VLOOKUP($A409,'All ST-3 Rev and Exp'!$A:$F,3,FALSE))</f>
        <v>Central</v>
      </c>
      <c r="D409" s="7" t="str">
        <f>IF(VLOOKUP($A409,'All ST-3 Rev and Exp'!$A:$F,4,FALSE)="","",VLOOKUP($A409,'All ST-3 Rev and Exp'!$A:$F,4,FALSE))</f>
        <v>G3 - All Other Non-personnel Costs</v>
      </c>
      <c r="E409" s="26" t="str">
        <f>IF(VLOOKUP($A409,'All ST-3 Rev and Exp'!$A:$F,5,FALSE)="","",VLOOKUP($A409,'All ST-3 Rev and Exp'!$A:$F,5,FALSE))</f>
        <v>N/A</v>
      </c>
      <c r="F409" s="7" t="str">
        <f>IF(VLOOKUP($A409,'All ST-3 Rev and Exp'!$A:$F,6,FALSE)="","",VLOOKUP($A409,'All ST-3 Rev and Exp'!$A:$F,6,FALSE))</f>
        <v/>
      </c>
    </row>
    <row r="410" spans="1:6" ht="25.5" x14ac:dyDescent="0.2">
      <c r="A410" s="10" t="s">
        <v>37</v>
      </c>
      <c r="B410" s="7" t="str">
        <f>IF(VLOOKUP($A410,'All ST-3 Rev and Exp'!$A:$F,2,FALSE)="","",VLOOKUP($A410,'All ST-3 Rev and Exp'!$A:$F,2,FALSE))</f>
        <v xml:space="preserve">General Support - Finance; BOCES Services </v>
      </c>
      <c r="C410" s="26" t="str">
        <f>IF(VLOOKUP($A410,'All ST-3 Rev and Exp'!$A:$F,3,FALSE)="","",VLOOKUP($A410,'All ST-3 Rev and Exp'!$A:$F,3,FALSE))</f>
        <v>Central</v>
      </c>
      <c r="D410" s="7" t="str">
        <f>IF(VLOOKUP($A410,'All ST-3 Rev and Exp'!$A:$F,4,FALSE)="","",VLOOKUP($A410,'All ST-3 Rev and Exp'!$A:$F,4,FALSE))</f>
        <v>G3 - All Other Non-personnel Costs</v>
      </c>
      <c r="E410" s="7" t="str">
        <f>IF(VLOOKUP($A410,'All ST-3 Rev and Exp'!$A:$F,5,FALSE)="","",VLOOKUP($A410,'All ST-3 Rev and Exp'!$A:$F,5,FALSE))</f>
        <v>Central - BOCES Services</v>
      </c>
      <c r="F410" s="7" t="str">
        <f>IF(VLOOKUP($A410,'All ST-3 Rev and Exp'!$A:$F,6,FALSE)="","",VLOOKUP($A410,'All ST-3 Rev and Exp'!$A:$F,6,FALSE))</f>
        <v>Use BOCES Methodology (See Page 21)</v>
      </c>
    </row>
    <row r="411" spans="1:6" ht="25.5" x14ac:dyDescent="0.2">
      <c r="A411" s="10" t="s">
        <v>40</v>
      </c>
      <c r="B411" s="7" t="str">
        <f>IF(VLOOKUP($A411,'All ST-3 Rev and Exp'!$A:$F,2,FALSE)="","",VLOOKUP($A411,'All ST-3 Rev and Exp'!$A:$F,2,FALSE))</f>
        <v xml:space="preserve">General Support - Finance; Equipment </v>
      </c>
      <c r="C411" s="26" t="str">
        <f>IF(VLOOKUP($A411,'All ST-3 Rev and Exp'!$A:$F,3,FALSE)="","",VLOOKUP($A411,'All ST-3 Rev and Exp'!$A:$F,3,FALSE))</f>
        <v>Central</v>
      </c>
      <c r="D411" s="7" t="str">
        <f>IF(VLOOKUP($A411,'All ST-3 Rev and Exp'!$A:$F,4,FALSE)="","",VLOOKUP($A411,'All ST-3 Rev and Exp'!$A:$F,4,FALSE))</f>
        <v>G3 - All Other Non-personnel Costs</v>
      </c>
      <c r="E411" s="26" t="str">
        <f>IF(VLOOKUP($A411,'All ST-3 Rev and Exp'!$A:$F,5,FALSE)="","",VLOOKUP($A411,'All ST-3 Rev and Exp'!$A:$F,5,FALSE))</f>
        <v>N/A</v>
      </c>
      <c r="F411" s="7" t="str">
        <f>IF(VLOOKUP($A411,'All ST-3 Rev and Exp'!$A:$F,6,FALSE)="","",VLOOKUP($A411,'All ST-3 Rev and Exp'!$A:$F,6,FALSE))</f>
        <v/>
      </c>
    </row>
    <row r="412" spans="1:6" ht="25.5" x14ac:dyDescent="0.2">
      <c r="A412" s="10" t="s">
        <v>41</v>
      </c>
      <c r="B412" s="7" t="str">
        <f>IF(VLOOKUP($A412,'All ST-3 Rev and Exp'!$A:$F,2,FALSE)="","",VLOOKUP($A412,'All ST-3 Rev and Exp'!$A:$F,2,FALSE))</f>
        <v xml:space="preserve">General Support - Finance; Contractual and Other </v>
      </c>
      <c r="C412" s="26" t="str">
        <f>IF(VLOOKUP($A412,'All ST-3 Rev and Exp'!$A:$F,3,FALSE)="","",VLOOKUP($A412,'All ST-3 Rev and Exp'!$A:$F,3,FALSE))</f>
        <v>Central</v>
      </c>
      <c r="D412" s="7" t="str">
        <f>IF(VLOOKUP($A412,'All ST-3 Rev and Exp'!$A:$F,4,FALSE)="","",VLOOKUP($A412,'All ST-3 Rev and Exp'!$A:$F,4,FALSE))</f>
        <v>G3 - All Other Non-personnel Costs</v>
      </c>
      <c r="E412" s="26" t="str">
        <f>IF(VLOOKUP($A412,'All ST-3 Rev and Exp'!$A:$F,5,FALSE)="","",VLOOKUP($A412,'All ST-3 Rev and Exp'!$A:$F,5,FALSE))</f>
        <v>N/A</v>
      </c>
      <c r="F412" s="7" t="str">
        <f>IF(VLOOKUP($A412,'All ST-3 Rev and Exp'!$A:$F,6,FALSE)="","",VLOOKUP($A412,'All ST-3 Rev and Exp'!$A:$F,6,FALSE))</f>
        <v/>
      </c>
    </row>
    <row r="413" spans="1:6" ht="25.5" x14ac:dyDescent="0.2">
      <c r="A413" s="10" t="s">
        <v>42</v>
      </c>
      <c r="B413" s="7" t="str">
        <f>IF(VLOOKUP($A413,'All ST-3 Rev and Exp'!$A:$F,2,FALSE)="","",VLOOKUP($A413,'All ST-3 Rev and Exp'!$A:$F,2,FALSE))</f>
        <v xml:space="preserve">General Support - Finance; Materials and Supplies </v>
      </c>
      <c r="C413" s="26" t="str">
        <f>IF(VLOOKUP($A413,'All ST-3 Rev and Exp'!$A:$F,3,FALSE)="","",VLOOKUP($A413,'All ST-3 Rev and Exp'!$A:$F,3,FALSE))</f>
        <v>Central</v>
      </c>
      <c r="D413" s="7" t="str">
        <f>IF(VLOOKUP($A413,'All ST-3 Rev and Exp'!$A:$F,4,FALSE)="","",VLOOKUP($A413,'All ST-3 Rev and Exp'!$A:$F,4,FALSE))</f>
        <v>G3 - All Other Non-personnel Costs</v>
      </c>
      <c r="E413" s="26" t="str">
        <f>IF(VLOOKUP($A413,'All ST-3 Rev and Exp'!$A:$F,5,FALSE)="","",VLOOKUP($A413,'All ST-3 Rev and Exp'!$A:$F,5,FALSE))</f>
        <v>N/A</v>
      </c>
      <c r="F413" s="7" t="str">
        <f>IF(VLOOKUP($A413,'All ST-3 Rev and Exp'!$A:$F,6,FALSE)="","",VLOOKUP($A413,'All ST-3 Rev and Exp'!$A:$F,6,FALSE))</f>
        <v/>
      </c>
    </row>
    <row r="414" spans="1:6" ht="25.5" x14ac:dyDescent="0.2">
      <c r="A414" s="10" t="s">
        <v>43</v>
      </c>
      <c r="B414" s="7" t="str">
        <f>IF(VLOOKUP($A414,'All ST-3 Rev and Exp'!$A:$F,2,FALSE)="","",VLOOKUP($A414,'All ST-3 Rev and Exp'!$A:$F,2,FALSE))</f>
        <v xml:space="preserve">General Support - Finance; BOCES Services </v>
      </c>
      <c r="C414" s="26" t="str">
        <f>IF(VLOOKUP($A414,'All ST-3 Rev and Exp'!$A:$F,3,FALSE)="","",VLOOKUP($A414,'All ST-3 Rev and Exp'!$A:$F,3,FALSE))</f>
        <v>Central</v>
      </c>
      <c r="D414" s="7" t="str">
        <f>IF(VLOOKUP($A414,'All ST-3 Rev and Exp'!$A:$F,4,FALSE)="","",VLOOKUP($A414,'All ST-3 Rev and Exp'!$A:$F,4,FALSE))</f>
        <v>G3 - All Other Non-personnel Costs</v>
      </c>
      <c r="E414" s="7" t="str">
        <f>IF(VLOOKUP($A414,'All ST-3 Rev and Exp'!$A:$F,5,FALSE)="","",VLOOKUP($A414,'All ST-3 Rev and Exp'!$A:$F,5,FALSE))</f>
        <v>Central - BOCES Services</v>
      </c>
      <c r="F414" s="7" t="str">
        <f>IF(VLOOKUP($A414,'All ST-3 Rev and Exp'!$A:$F,6,FALSE)="","",VLOOKUP($A414,'All ST-3 Rev and Exp'!$A:$F,6,FALSE))</f>
        <v>Use BOCES Methodology (See Page 21)</v>
      </c>
    </row>
    <row r="415" spans="1:6" ht="25.5" x14ac:dyDescent="0.2">
      <c r="A415" s="10" t="s">
        <v>104</v>
      </c>
      <c r="B415" s="7" t="str">
        <f>IF(VLOOKUP($A415,'All ST-3 Rev and Exp'!$A:$F,2,FALSE)="","",VLOOKUP($A415,'All ST-3 Rev and Exp'!$A:$F,2,FALSE))</f>
        <v>General Support - Finance; Fiscal Agent Fee</v>
      </c>
      <c r="C415" s="26" t="str">
        <f>IF(VLOOKUP($A415,'All ST-3 Rev and Exp'!$A:$F,3,FALSE)="","",VLOOKUP($A415,'All ST-3 Rev and Exp'!$A:$F,3,FALSE))</f>
        <v>Central</v>
      </c>
      <c r="D415" s="7" t="str">
        <f>IF(VLOOKUP($A415,'All ST-3 Rev and Exp'!$A:$F,4,FALSE)="","",VLOOKUP($A415,'All ST-3 Rev and Exp'!$A:$F,4,FALSE))</f>
        <v>G3 - All Other Non-personnel Costs</v>
      </c>
      <c r="E415" s="26" t="str">
        <f>IF(VLOOKUP($A415,'All ST-3 Rev and Exp'!$A:$F,5,FALSE)="","",VLOOKUP($A415,'All ST-3 Rev and Exp'!$A:$F,5,FALSE))</f>
        <v>N/A</v>
      </c>
      <c r="F415" s="7" t="str">
        <f>IF(VLOOKUP($A415,'All ST-3 Rev and Exp'!$A:$F,6,FALSE)="","",VLOOKUP($A415,'All ST-3 Rev and Exp'!$A:$F,6,FALSE))</f>
        <v/>
      </c>
    </row>
    <row r="416" spans="1:6" ht="25.5" x14ac:dyDescent="0.2">
      <c r="A416" s="18" t="s">
        <v>105</v>
      </c>
      <c r="B416" s="12" t="str">
        <f>IF(VLOOKUP($A416,'All ST-3 Rev and Exp'!$A:$F,2,FALSE)="","",VLOOKUP($A416,'All ST-3 Rev and Exp'!$A:$F,2,FALSE))</f>
        <v>General Support - Finance; Total Finance</v>
      </c>
      <c r="C416" s="13" t="str">
        <f>IF(VLOOKUP($A416,'All ST-3 Rev and Exp'!$A:$F,3,FALSE)="","",VLOOKUP($A416,'All ST-3 Rev and Exp'!$A:$F,3,FALSE))</f>
        <v>Central</v>
      </c>
      <c r="D416" s="18" t="str">
        <f>IF(VLOOKUP($A416,'All ST-3 Rev and Exp'!$A:$F,4,FALSE)="","",VLOOKUP($A416,'All ST-3 Rev and Exp'!$A:$F,4,FALSE))</f>
        <v>G3 - All Other Non-personnel Costs</v>
      </c>
      <c r="E416" s="13" t="str">
        <f>IF(VLOOKUP($A416,'All ST-3 Rev and Exp'!$A:$F,5,FALSE)="","",VLOOKUP($A416,'All ST-3 Rev and Exp'!$A:$F,5,FALSE))</f>
        <v>N/A</v>
      </c>
      <c r="F416" s="18" t="str">
        <f>IF(VLOOKUP($A416,'All ST-3 Rev and Exp'!$A:$F,6,FALSE)="","",VLOOKUP($A416,'All ST-3 Rev and Exp'!$A:$F,6,FALSE))</f>
        <v/>
      </c>
    </row>
    <row r="417" spans="1:6" ht="25.5" x14ac:dyDescent="0.2">
      <c r="A417" s="10" t="s">
        <v>45</v>
      </c>
      <c r="B417" s="7" t="str">
        <f>IF(VLOOKUP($A417,'All ST-3 Rev and Exp'!$A:$F,2,FALSE)="","",VLOOKUP($A417,'All ST-3 Rev and Exp'!$A:$F,2,FALSE))</f>
        <v xml:space="preserve">General Support - Staff; Equipment </v>
      </c>
      <c r="C417" s="26" t="str">
        <f>IF(VLOOKUP($A417,'All ST-3 Rev and Exp'!$A:$F,3,FALSE)="","",VLOOKUP($A417,'All ST-3 Rev and Exp'!$A:$F,3,FALSE))</f>
        <v>Central</v>
      </c>
      <c r="D417" s="7" t="str">
        <f>IF(VLOOKUP($A417,'All ST-3 Rev and Exp'!$A:$F,4,FALSE)="","",VLOOKUP($A417,'All ST-3 Rev and Exp'!$A:$F,4,FALSE))</f>
        <v>G3 - All Other Non-personnel Costs</v>
      </c>
      <c r="E417" s="26" t="str">
        <f>IF(VLOOKUP($A417,'All ST-3 Rev and Exp'!$A:$F,5,FALSE)="","",VLOOKUP($A417,'All ST-3 Rev and Exp'!$A:$F,5,FALSE))</f>
        <v>N/A</v>
      </c>
      <c r="F417" s="7" t="str">
        <f>IF(VLOOKUP($A417,'All ST-3 Rev and Exp'!$A:$F,6,FALSE)="","",VLOOKUP($A417,'All ST-3 Rev and Exp'!$A:$F,6,FALSE))</f>
        <v/>
      </c>
    </row>
    <row r="418" spans="1:6" ht="25.5" x14ac:dyDescent="0.2">
      <c r="A418" s="10" t="s">
        <v>46</v>
      </c>
      <c r="B418" s="7" t="str">
        <f>IF(VLOOKUP($A418,'All ST-3 Rev and Exp'!$A:$F,2,FALSE)="","",VLOOKUP($A418,'All ST-3 Rev and Exp'!$A:$F,2,FALSE))</f>
        <v xml:space="preserve">General Support - Staff; Contractual and Other </v>
      </c>
      <c r="C418" s="26" t="str">
        <f>IF(VLOOKUP($A418,'All ST-3 Rev and Exp'!$A:$F,3,FALSE)="","",VLOOKUP($A418,'All ST-3 Rev and Exp'!$A:$F,3,FALSE))</f>
        <v>Central</v>
      </c>
      <c r="D418" s="7" t="str">
        <f>IF(VLOOKUP($A418,'All ST-3 Rev and Exp'!$A:$F,4,FALSE)="","",VLOOKUP($A418,'All ST-3 Rev and Exp'!$A:$F,4,FALSE))</f>
        <v>G3 - All Other Non-personnel Costs</v>
      </c>
      <c r="E418" s="26" t="str">
        <f>IF(VLOOKUP($A418,'All ST-3 Rev and Exp'!$A:$F,5,FALSE)="","",VLOOKUP($A418,'All ST-3 Rev and Exp'!$A:$F,5,FALSE))</f>
        <v>N/A</v>
      </c>
      <c r="F418" s="7" t="str">
        <f>IF(VLOOKUP($A418,'All ST-3 Rev and Exp'!$A:$F,6,FALSE)="","",VLOOKUP($A418,'All ST-3 Rev and Exp'!$A:$F,6,FALSE))</f>
        <v/>
      </c>
    </row>
    <row r="419" spans="1:6" ht="25.5" x14ac:dyDescent="0.2">
      <c r="A419" s="10" t="s">
        <v>47</v>
      </c>
      <c r="B419" s="7" t="str">
        <f>IF(VLOOKUP($A419,'All ST-3 Rev and Exp'!$A:$F,2,FALSE)="","",VLOOKUP($A419,'All ST-3 Rev and Exp'!$A:$F,2,FALSE))</f>
        <v xml:space="preserve">General Support - Staff; Materials and Supplies </v>
      </c>
      <c r="C419" s="26" t="str">
        <f>IF(VLOOKUP($A419,'All ST-3 Rev and Exp'!$A:$F,3,FALSE)="","",VLOOKUP($A419,'All ST-3 Rev and Exp'!$A:$F,3,FALSE))</f>
        <v>Central</v>
      </c>
      <c r="D419" s="7" t="str">
        <f>IF(VLOOKUP($A419,'All ST-3 Rev and Exp'!$A:$F,4,FALSE)="","",VLOOKUP($A419,'All ST-3 Rev and Exp'!$A:$F,4,FALSE))</f>
        <v>G3 - All Other Non-personnel Costs</v>
      </c>
      <c r="E419" s="26" t="str">
        <f>IF(VLOOKUP($A419,'All ST-3 Rev and Exp'!$A:$F,5,FALSE)="","",VLOOKUP($A419,'All ST-3 Rev and Exp'!$A:$F,5,FALSE))</f>
        <v>N/A</v>
      </c>
      <c r="F419" s="7" t="str">
        <f>IF(VLOOKUP($A419,'All ST-3 Rev and Exp'!$A:$F,6,FALSE)="","",VLOOKUP($A419,'All ST-3 Rev and Exp'!$A:$F,6,FALSE))</f>
        <v/>
      </c>
    </row>
    <row r="420" spans="1:6" ht="25.5" x14ac:dyDescent="0.2">
      <c r="A420" s="10" t="s">
        <v>48</v>
      </c>
      <c r="B420" s="7" t="str">
        <f>IF(VLOOKUP($A420,'All ST-3 Rev and Exp'!$A:$F,2,FALSE)="","",VLOOKUP($A420,'All ST-3 Rev and Exp'!$A:$F,2,FALSE))</f>
        <v xml:space="preserve">General Support - Staff; BOCES Services </v>
      </c>
      <c r="C420" s="26" t="str">
        <f>IF(VLOOKUP($A420,'All ST-3 Rev and Exp'!$A:$F,3,FALSE)="","",VLOOKUP($A420,'All ST-3 Rev and Exp'!$A:$F,3,FALSE))</f>
        <v>Central</v>
      </c>
      <c r="D420" s="7" t="str">
        <f>IF(VLOOKUP($A420,'All ST-3 Rev and Exp'!$A:$F,4,FALSE)="","",VLOOKUP($A420,'All ST-3 Rev and Exp'!$A:$F,4,FALSE))</f>
        <v>G3 - All Other Non-personnel Costs</v>
      </c>
      <c r="E420" s="7" t="str">
        <f>IF(VLOOKUP($A420,'All ST-3 Rev and Exp'!$A:$F,5,FALSE)="","",VLOOKUP($A420,'All ST-3 Rev and Exp'!$A:$F,5,FALSE))</f>
        <v>Central - BOCES Services</v>
      </c>
      <c r="F420" s="7" t="str">
        <f>IF(VLOOKUP($A420,'All ST-3 Rev and Exp'!$A:$F,6,FALSE)="","",VLOOKUP($A420,'All ST-3 Rev and Exp'!$A:$F,6,FALSE))</f>
        <v>Use BOCES Methodology (See Page 21)</v>
      </c>
    </row>
    <row r="421" spans="1:6" ht="25.5" x14ac:dyDescent="0.2">
      <c r="A421" s="10" t="s">
        <v>51</v>
      </c>
      <c r="B421" s="7" t="str">
        <f>IF(VLOOKUP($A421,'All ST-3 Rev and Exp'!$A:$F,2,FALSE)="","",VLOOKUP($A421,'All ST-3 Rev and Exp'!$A:$F,2,FALSE))</f>
        <v xml:space="preserve">General Support - Staff; Equipment </v>
      </c>
      <c r="C421" s="26" t="str">
        <f>IF(VLOOKUP($A421,'All ST-3 Rev and Exp'!$A:$F,3,FALSE)="","",VLOOKUP($A421,'All ST-3 Rev and Exp'!$A:$F,3,FALSE))</f>
        <v>Central</v>
      </c>
      <c r="D421" s="7" t="str">
        <f>IF(VLOOKUP($A421,'All ST-3 Rev and Exp'!$A:$F,4,FALSE)="","",VLOOKUP($A421,'All ST-3 Rev and Exp'!$A:$F,4,FALSE))</f>
        <v>G3 - All Other Non-personnel Costs</v>
      </c>
      <c r="E421" s="26" t="str">
        <f>IF(VLOOKUP($A421,'All ST-3 Rev and Exp'!$A:$F,5,FALSE)="","",VLOOKUP($A421,'All ST-3 Rev and Exp'!$A:$F,5,FALSE))</f>
        <v>N/A</v>
      </c>
      <c r="F421" s="7" t="str">
        <f>IF(VLOOKUP($A421,'All ST-3 Rev and Exp'!$A:$F,6,FALSE)="","",VLOOKUP($A421,'All ST-3 Rev and Exp'!$A:$F,6,FALSE))</f>
        <v/>
      </c>
    </row>
    <row r="422" spans="1:6" ht="25.5" x14ac:dyDescent="0.2">
      <c r="A422" s="10" t="s">
        <v>52</v>
      </c>
      <c r="B422" s="7" t="str">
        <f>IF(VLOOKUP($A422,'All ST-3 Rev and Exp'!$A:$F,2,FALSE)="","",VLOOKUP($A422,'All ST-3 Rev and Exp'!$A:$F,2,FALSE))</f>
        <v xml:space="preserve">General Support - Staff; Contractual and Other </v>
      </c>
      <c r="C422" s="26" t="str">
        <f>IF(VLOOKUP($A422,'All ST-3 Rev and Exp'!$A:$F,3,FALSE)="","",VLOOKUP($A422,'All ST-3 Rev and Exp'!$A:$F,3,FALSE))</f>
        <v>Central</v>
      </c>
      <c r="D422" s="7" t="str">
        <f>IF(VLOOKUP($A422,'All ST-3 Rev and Exp'!$A:$F,4,FALSE)="","",VLOOKUP($A422,'All ST-3 Rev and Exp'!$A:$F,4,FALSE))</f>
        <v>G3 - All Other Non-personnel Costs</v>
      </c>
      <c r="E422" s="26" t="str">
        <f>IF(VLOOKUP($A422,'All ST-3 Rev and Exp'!$A:$F,5,FALSE)="","",VLOOKUP($A422,'All ST-3 Rev and Exp'!$A:$F,5,FALSE))</f>
        <v>N/A</v>
      </c>
      <c r="F422" s="7" t="str">
        <f>IF(VLOOKUP($A422,'All ST-3 Rev and Exp'!$A:$F,6,FALSE)="","",VLOOKUP($A422,'All ST-3 Rev and Exp'!$A:$F,6,FALSE))</f>
        <v/>
      </c>
    </row>
    <row r="423" spans="1:6" ht="25.5" x14ac:dyDescent="0.2">
      <c r="A423" s="10" t="s">
        <v>53</v>
      </c>
      <c r="B423" s="7" t="str">
        <f>IF(VLOOKUP($A423,'All ST-3 Rev and Exp'!$A:$F,2,FALSE)="","",VLOOKUP($A423,'All ST-3 Rev and Exp'!$A:$F,2,FALSE))</f>
        <v xml:space="preserve">General Support - Staff; Materials and Supplies </v>
      </c>
      <c r="C423" s="26" t="str">
        <f>IF(VLOOKUP($A423,'All ST-3 Rev and Exp'!$A:$F,3,FALSE)="","",VLOOKUP($A423,'All ST-3 Rev and Exp'!$A:$F,3,FALSE))</f>
        <v>Central</v>
      </c>
      <c r="D423" s="7" t="str">
        <f>IF(VLOOKUP($A423,'All ST-3 Rev and Exp'!$A:$F,4,FALSE)="","",VLOOKUP($A423,'All ST-3 Rev and Exp'!$A:$F,4,FALSE))</f>
        <v>G3 - All Other Non-personnel Costs</v>
      </c>
      <c r="E423" s="26" t="str">
        <f>IF(VLOOKUP($A423,'All ST-3 Rev and Exp'!$A:$F,5,FALSE)="","",VLOOKUP($A423,'All ST-3 Rev and Exp'!$A:$F,5,FALSE))</f>
        <v>N/A</v>
      </c>
      <c r="F423" s="7" t="str">
        <f>IF(VLOOKUP($A423,'All ST-3 Rev and Exp'!$A:$F,6,FALSE)="","",VLOOKUP($A423,'All ST-3 Rev and Exp'!$A:$F,6,FALSE))</f>
        <v/>
      </c>
    </row>
    <row r="424" spans="1:6" ht="25.5" x14ac:dyDescent="0.2">
      <c r="A424" s="10" t="s">
        <v>54</v>
      </c>
      <c r="B424" s="7" t="str">
        <f>IF(VLOOKUP($A424,'All ST-3 Rev and Exp'!$A:$F,2,FALSE)="","",VLOOKUP($A424,'All ST-3 Rev and Exp'!$A:$F,2,FALSE))</f>
        <v xml:space="preserve">General Support - Staff; BOCES Services </v>
      </c>
      <c r="C424" s="26" t="str">
        <f>IF(VLOOKUP($A424,'All ST-3 Rev and Exp'!$A:$F,3,FALSE)="","",VLOOKUP($A424,'All ST-3 Rev and Exp'!$A:$F,3,FALSE))</f>
        <v>Central</v>
      </c>
      <c r="D424" s="7" t="str">
        <f>IF(VLOOKUP($A424,'All ST-3 Rev and Exp'!$A:$F,4,FALSE)="","",VLOOKUP($A424,'All ST-3 Rev and Exp'!$A:$F,4,FALSE))</f>
        <v>G3 - All Other Non-personnel Costs</v>
      </c>
      <c r="E424" s="7" t="str">
        <f>IF(VLOOKUP($A424,'All ST-3 Rev and Exp'!$A:$F,5,FALSE)="","",VLOOKUP($A424,'All ST-3 Rev and Exp'!$A:$F,5,FALSE))</f>
        <v>Central - BOCES Services</v>
      </c>
      <c r="F424" s="7" t="str">
        <f>IF(VLOOKUP($A424,'All ST-3 Rev and Exp'!$A:$F,6,FALSE)="","",VLOOKUP($A424,'All ST-3 Rev and Exp'!$A:$F,6,FALSE))</f>
        <v>Use BOCES Methodology (See Page 21)</v>
      </c>
    </row>
    <row r="425" spans="1:6" ht="25.5" x14ac:dyDescent="0.2">
      <c r="A425" s="10" t="s">
        <v>57</v>
      </c>
      <c r="B425" s="7" t="str">
        <f>IF(VLOOKUP($A425,'All ST-3 Rev and Exp'!$A:$F,2,FALSE)="","",VLOOKUP($A425,'All ST-3 Rev and Exp'!$A:$F,2,FALSE))</f>
        <v xml:space="preserve">General Support - Staff; Equipment </v>
      </c>
      <c r="C425" s="26" t="str">
        <f>IF(VLOOKUP($A425,'All ST-3 Rev and Exp'!$A:$F,3,FALSE)="","",VLOOKUP($A425,'All ST-3 Rev and Exp'!$A:$F,3,FALSE))</f>
        <v>Central</v>
      </c>
      <c r="D425" s="7" t="str">
        <f>IF(VLOOKUP($A425,'All ST-3 Rev and Exp'!$A:$F,4,FALSE)="","",VLOOKUP($A425,'All ST-3 Rev and Exp'!$A:$F,4,FALSE))</f>
        <v>G3 - All Other Non-personnel Costs</v>
      </c>
      <c r="E425" s="26" t="str">
        <f>IF(VLOOKUP($A425,'All ST-3 Rev and Exp'!$A:$F,5,FALSE)="","",VLOOKUP($A425,'All ST-3 Rev and Exp'!$A:$F,5,FALSE))</f>
        <v>N/A</v>
      </c>
      <c r="F425" s="7" t="str">
        <f>IF(VLOOKUP($A425,'All ST-3 Rev and Exp'!$A:$F,6,FALSE)="","",VLOOKUP($A425,'All ST-3 Rev and Exp'!$A:$F,6,FALSE))</f>
        <v/>
      </c>
    </row>
    <row r="426" spans="1:6" ht="25.5" x14ac:dyDescent="0.2">
      <c r="A426" s="10" t="s">
        <v>58</v>
      </c>
      <c r="B426" s="7" t="str">
        <f>IF(VLOOKUP($A426,'All ST-3 Rev and Exp'!$A:$F,2,FALSE)="","",VLOOKUP($A426,'All ST-3 Rev and Exp'!$A:$F,2,FALSE))</f>
        <v xml:space="preserve">General Support - Staff; Contractual and Other </v>
      </c>
      <c r="C426" s="26" t="str">
        <f>IF(VLOOKUP($A426,'All ST-3 Rev and Exp'!$A:$F,3,FALSE)="","",VLOOKUP($A426,'All ST-3 Rev and Exp'!$A:$F,3,FALSE))</f>
        <v>Central</v>
      </c>
      <c r="D426" s="7" t="str">
        <f>IF(VLOOKUP($A426,'All ST-3 Rev and Exp'!$A:$F,4,FALSE)="","",VLOOKUP($A426,'All ST-3 Rev and Exp'!$A:$F,4,FALSE))</f>
        <v>G3 - All Other Non-personnel Costs</v>
      </c>
      <c r="E426" s="26" t="str">
        <f>IF(VLOOKUP($A426,'All ST-3 Rev and Exp'!$A:$F,5,FALSE)="","",VLOOKUP($A426,'All ST-3 Rev and Exp'!$A:$F,5,FALSE))</f>
        <v>N/A</v>
      </c>
      <c r="F426" s="7" t="str">
        <f>IF(VLOOKUP($A426,'All ST-3 Rev and Exp'!$A:$F,6,FALSE)="","",VLOOKUP($A426,'All ST-3 Rev and Exp'!$A:$F,6,FALSE))</f>
        <v/>
      </c>
    </row>
    <row r="427" spans="1:6" ht="25.5" x14ac:dyDescent="0.2">
      <c r="A427" s="10" t="s">
        <v>59</v>
      </c>
      <c r="B427" s="7" t="str">
        <f>IF(VLOOKUP($A427,'All ST-3 Rev and Exp'!$A:$F,2,FALSE)="","",VLOOKUP($A427,'All ST-3 Rev and Exp'!$A:$F,2,FALSE))</f>
        <v xml:space="preserve">General Support - Staff; Materials and Supplies </v>
      </c>
      <c r="C427" s="26" t="str">
        <f>IF(VLOOKUP($A427,'All ST-3 Rev and Exp'!$A:$F,3,FALSE)="","",VLOOKUP($A427,'All ST-3 Rev and Exp'!$A:$F,3,FALSE))</f>
        <v>Central</v>
      </c>
      <c r="D427" s="7" t="str">
        <f>IF(VLOOKUP($A427,'All ST-3 Rev and Exp'!$A:$F,4,FALSE)="","",VLOOKUP($A427,'All ST-3 Rev and Exp'!$A:$F,4,FALSE))</f>
        <v>G3 - All Other Non-personnel Costs</v>
      </c>
      <c r="E427" s="26" t="str">
        <f>IF(VLOOKUP($A427,'All ST-3 Rev and Exp'!$A:$F,5,FALSE)="","",VLOOKUP($A427,'All ST-3 Rev and Exp'!$A:$F,5,FALSE))</f>
        <v>N/A</v>
      </c>
      <c r="F427" s="7" t="str">
        <f>IF(VLOOKUP($A427,'All ST-3 Rev and Exp'!$A:$F,6,FALSE)="","",VLOOKUP($A427,'All ST-3 Rev and Exp'!$A:$F,6,FALSE))</f>
        <v/>
      </c>
    </row>
    <row r="428" spans="1:6" ht="25.5" x14ac:dyDescent="0.2">
      <c r="A428" s="10" t="s">
        <v>60</v>
      </c>
      <c r="B428" s="7" t="str">
        <f>IF(VLOOKUP($A428,'All ST-3 Rev and Exp'!$A:$F,2,FALSE)="","",VLOOKUP($A428,'All ST-3 Rev and Exp'!$A:$F,2,FALSE))</f>
        <v xml:space="preserve">General Support - Staff; BOCES Services </v>
      </c>
      <c r="C428" s="26" t="str">
        <f>IF(VLOOKUP($A428,'All ST-3 Rev and Exp'!$A:$F,3,FALSE)="","",VLOOKUP($A428,'All ST-3 Rev and Exp'!$A:$F,3,FALSE))</f>
        <v>Central</v>
      </c>
      <c r="D428" s="7" t="str">
        <f>IF(VLOOKUP($A428,'All ST-3 Rev and Exp'!$A:$F,4,FALSE)="","",VLOOKUP($A428,'All ST-3 Rev and Exp'!$A:$F,4,FALSE))</f>
        <v>G3 - All Other Non-personnel Costs</v>
      </c>
      <c r="E428" s="7" t="str">
        <f>IF(VLOOKUP($A428,'All ST-3 Rev and Exp'!$A:$F,5,FALSE)="","",VLOOKUP($A428,'All ST-3 Rev and Exp'!$A:$F,5,FALSE))</f>
        <v>Central - BOCES Services</v>
      </c>
      <c r="F428" s="7" t="str">
        <f>IF(VLOOKUP($A428,'All ST-3 Rev and Exp'!$A:$F,6,FALSE)="","",VLOOKUP($A428,'All ST-3 Rev and Exp'!$A:$F,6,FALSE))</f>
        <v>Use BOCES Methodology (See Page 21)</v>
      </c>
    </row>
    <row r="429" spans="1:6" ht="25.5" x14ac:dyDescent="0.2">
      <c r="A429" s="10" t="s">
        <v>63</v>
      </c>
      <c r="B429" s="7" t="str">
        <f>IF(VLOOKUP($A429,'All ST-3 Rev and Exp'!$A:$F,2,FALSE)="","",VLOOKUP($A429,'All ST-3 Rev and Exp'!$A:$F,2,FALSE))</f>
        <v xml:space="preserve">General Support - Staff; Equipment </v>
      </c>
      <c r="C429" s="26" t="str">
        <f>IF(VLOOKUP($A429,'All ST-3 Rev and Exp'!$A:$F,3,FALSE)="","",VLOOKUP($A429,'All ST-3 Rev and Exp'!$A:$F,3,FALSE))</f>
        <v>Central</v>
      </c>
      <c r="D429" s="7" t="str">
        <f>IF(VLOOKUP($A429,'All ST-3 Rev and Exp'!$A:$F,4,FALSE)="","",VLOOKUP($A429,'All ST-3 Rev and Exp'!$A:$F,4,FALSE))</f>
        <v>G3 - All Other Non-personnel Costs</v>
      </c>
      <c r="E429" s="26" t="str">
        <f>IF(VLOOKUP($A429,'All ST-3 Rev and Exp'!$A:$F,5,FALSE)="","",VLOOKUP($A429,'All ST-3 Rev and Exp'!$A:$F,5,FALSE))</f>
        <v>N/A</v>
      </c>
      <c r="F429" s="7" t="str">
        <f>IF(VLOOKUP($A429,'All ST-3 Rev and Exp'!$A:$F,6,FALSE)="","",VLOOKUP($A429,'All ST-3 Rev and Exp'!$A:$F,6,FALSE))</f>
        <v/>
      </c>
    </row>
    <row r="430" spans="1:6" ht="25.5" x14ac:dyDescent="0.2">
      <c r="A430" s="10" t="s">
        <v>64</v>
      </c>
      <c r="B430" s="7" t="str">
        <f>IF(VLOOKUP($A430,'All ST-3 Rev and Exp'!$A:$F,2,FALSE)="","",VLOOKUP($A430,'All ST-3 Rev and Exp'!$A:$F,2,FALSE))</f>
        <v xml:space="preserve">General Support - Staff; Contractual and Other </v>
      </c>
      <c r="C430" s="26" t="str">
        <f>IF(VLOOKUP($A430,'All ST-3 Rev and Exp'!$A:$F,3,FALSE)="","",VLOOKUP($A430,'All ST-3 Rev and Exp'!$A:$F,3,FALSE))</f>
        <v>Central</v>
      </c>
      <c r="D430" s="7" t="str">
        <f>IF(VLOOKUP($A430,'All ST-3 Rev and Exp'!$A:$F,4,FALSE)="","",VLOOKUP($A430,'All ST-3 Rev and Exp'!$A:$F,4,FALSE))</f>
        <v>G3 - All Other Non-personnel Costs</v>
      </c>
      <c r="E430" s="26" t="str">
        <f>IF(VLOOKUP($A430,'All ST-3 Rev and Exp'!$A:$F,5,FALSE)="","",VLOOKUP($A430,'All ST-3 Rev and Exp'!$A:$F,5,FALSE))</f>
        <v>N/A</v>
      </c>
      <c r="F430" s="7" t="str">
        <f>IF(VLOOKUP($A430,'All ST-3 Rev and Exp'!$A:$F,6,FALSE)="","",VLOOKUP($A430,'All ST-3 Rev and Exp'!$A:$F,6,FALSE))</f>
        <v/>
      </c>
    </row>
    <row r="431" spans="1:6" ht="25.5" x14ac:dyDescent="0.2">
      <c r="A431" s="10" t="s">
        <v>65</v>
      </c>
      <c r="B431" s="7" t="str">
        <f>IF(VLOOKUP($A431,'All ST-3 Rev and Exp'!$A:$F,2,FALSE)="","",VLOOKUP($A431,'All ST-3 Rev and Exp'!$A:$F,2,FALSE))</f>
        <v xml:space="preserve">General Support - Staff; Materials and Supplies </v>
      </c>
      <c r="C431" s="26" t="str">
        <f>IF(VLOOKUP($A431,'All ST-3 Rev and Exp'!$A:$F,3,FALSE)="","",VLOOKUP($A431,'All ST-3 Rev and Exp'!$A:$F,3,FALSE))</f>
        <v>Central</v>
      </c>
      <c r="D431" s="7" t="str">
        <f>IF(VLOOKUP($A431,'All ST-3 Rev and Exp'!$A:$F,4,FALSE)="","",VLOOKUP($A431,'All ST-3 Rev and Exp'!$A:$F,4,FALSE))</f>
        <v>G3 - All Other Non-personnel Costs</v>
      </c>
      <c r="E431" s="26" t="str">
        <f>IF(VLOOKUP($A431,'All ST-3 Rev and Exp'!$A:$F,5,FALSE)="","",VLOOKUP($A431,'All ST-3 Rev and Exp'!$A:$F,5,FALSE))</f>
        <v>N/A</v>
      </c>
      <c r="F431" s="7" t="str">
        <f>IF(VLOOKUP($A431,'All ST-3 Rev and Exp'!$A:$F,6,FALSE)="","",VLOOKUP($A431,'All ST-3 Rev and Exp'!$A:$F,6,FALSE))</f>
        <v/>
      </c>
    </row>
    <row r="432" spans="1:6" ht="25.5" x14ac:dyDescent="0.2">
      <c r="A432" s="10" t="s">
        <v>66</v>
      </c>
      <c r="B432" s="7" t="str">
        <f>IF(VLOOKUP($A432,'All ST-3 Rev and Exp'!$A:$F,2,FALSE)="","",VLOOKUP($A432,'All ST-3 Rev and Exp'!$A:$F,2,FALSE))</f>
        <v xml:space="preserve">General Support - Staff; BOCES Services </v>
      </c>
      <c r="C432" s="26" t="str">
        <f>IF(VLOOKUP($A432,'All ST-3 Rev and Exp'!$A:$F,3,FALSE)="","",VLOOKUP($A432,'All ST-3 Rev and Exp'!$A:$F,3,FALSE))</f>
        <v>Central</v>
      </c>
      <c r="D432" s="7" t="str">
        <f>IF(VLOOKUP($A432,'All ST-3 Rev and Exp'!$A:$F,4,FALSE)="","",VLOOKUP($A432,'All ST-3 Rev and Exp'!$A:$F,4,FALSE))</f>
        <v>G3 - All Other Non-personnel Costs</v>
      </c>
      <c r="E432" s="7" t="str">
        <f>IF(VLOOKUP($A432,'All ST-3 Rev and Exp'!$A:$F,5,FALSE)="","",VLOOKUP($A432,'All ST-3 Rev and Exp'!$A:$F,5,FALSE))</f>
        <v>Central - BOCES Services</v>
      </c>
      <c r="F432" s="7" t="str">
        <f>IF(VLOOKUP($A432,'All ST-3 Rev and Exp'!$A:$F,6,FALSE)="","",VLOOKUP($A432,'All ST-3 Rev and Exp'!$A:$F,6,FALSE))</f>
        <v>Use BOCES Methodology (See Page 21)</v>
      </c>
    </row>
    <row r="433" spans="1:6" ht="25.5" x14ac:dyDescent="0.2">
      <c r="A433" s="10" t="s">
        <v>68</v>
      </c>
      <c r="B433" s="7" t="str">
        <f>IF(VLOOKUP($A433,'All ST-3 Rev and Exp'!$A:$F,2,FALSE)="","",VLOOKUP($A433,'All ST-3 Rev and Exp'!$A:$F,2,FALSE))</f>
        <v xml:space="preserve">General Support - Central Services; Equipment </v>
      </c>
      <c r="C433" s="26" t="str">
        <f>IF(VLOOKUP($A433,'All ST-3 Rev and Exp'!$A:$F,3,FALSE)="","",VLOOKUP($A433,'All ST-3 Rev and Exp'!$A:$F,3,FALSE))</f>
        <v>Central</v>
      </c>
      <c r="D433" s="7" t="str">
        <f>IF(VLOOKUP($A433,'All ST-3 Rev and Exp'!$A:$F,4,FALSE)="","",VLOOKUP($A433,'All ST-3 Rev and Exp'!$A:$F,4,FALSE))</f>
        <v>G3 - All Other Non-personnel Costs</v>
      </c>
      <c r="E433" s="26" t="str">
        <f>IF(VLOOKUP($A433,'All ST-3 Rev and Exp'!$A:$F,5,FALSE)="","",VLOOKUP($A433,'All ST-3 Rev and Exp'!$A:$F,5,FALSE))</f>
        <v>N/A</v>
      </c>
      <c r="F433" s="7" t="str">
        <f>IF(VLOOKUP($A433,'All ST-3 Rev and Exp'!$A:$F,6,FALSE)="","",VLOOKUP($A433,'All ST-3 Rev and Exp'!$A:$F,6,FALSE))</f>
        <v/>
      </c>
    </row>
    <row r="434" spans="1:6" ht="25.5" x14ac:dyDescent="0.2">
      <c r="A434" s="10" t="s">
        <v>69</v>
      </c>
      <c r="B434" s="7" t="str">
        <f>IF(VLOOKUP($A434,'All ST-3 Rev and Exp'!$A:$F,2,FALSE)="","",VLOOKUP($A434,'All ST-3 Rev and Exp'!$A:$F,2,FALSE))</f>
        <v xml:space="preserve">General Support - Central Services; Contractual and Other </v>
      </c>
      <c r="C434" s="26" t="str">
        <f>IF(VLOOKUP($A434,'All ST-3 Rev and Exp'!$A:$F,3,FALSE)="","",VLOOKUP($A434,'All ST-3 Rev and Exp'!$A:$F,3,FALSE))</f>
        <v>Central</v>
      </c>
      <c r="D434" s="7" t="str">
        <f>IF(VLOOKUP($A434,'All ST-3 Rev and Exp'!$A:$F,4,FALSE)="","",VLOOKUP($A434,'All ST-3 Rev and Exp'!$A:$F,4,FALSE))</f>
        <v>G3 - All Other Non-personnel Costs</v>
      </c>
      <c r="E434" s="26" t="str">
        <f>IF(VLOOKUP($A434,'All ST-3 Rev and Exp'!$A:$F,5,FALSE)="","",VLOOKUP($A434,'All ST-3 Rev and Exp'!$A:$F,5,FALSE))</f>
        <v>N/A</v>
      </c>
      <c r="F434" s="7" t="str">
        <f>IF(VLOOKUP($A434,'All ST-3 Rev and Exp'!$A:$F,6,FALSE)="","",VLOOKUP($A434,'All ST-3 Rev and Exp'!$A:$F,6,FALSE))</f>
        <v/>
      </c>
    </row>
    <row r="435" spans="1:6" ht="25.5" x14ac:dyDescent="0.2">
      <c r="A435" s="10" t="s">
        <v>70</v>
      </c>
      <c r="B435" s="7" t="str">
        <f>IF(VLOOKUP($A435,'All ST-3 Rev and Exp'!$A:$F,2,FALSE)="","",VLOOKUP($A435,'All ST-3 Rev and Exp'!$A:$F,2,FALSE))</f>
        <v xml:space="preserve">General Support - Central Services; Materials and Supplies </v>
      </c>
      <c r="C435" s="26" t="str">
        <f>IF(VLOOKUP($A435,'All ST-3 Rev and Exp'!$A:$F,3,FALSE)="","",VLOOKUP($A435,'All ST-3 Rev and Exp'!$A:$F,3,FALSE))</f>
        <v>Central</v>
      </c>
      <c r="D435" s="7" t="str">
        <f>IF(VLOOKUP($A435,'All ST-3 Rev and Exp'!$A:$F,4,FALSE)="","",VLOOKUP($A435,'All ST-3 Rev and Exp'!$A:$F,4,FALSE))</f>
        <v>G3 - All Other Non-personnel Costs</v>
      </c>
      <c r="E435" s="26" t="str">
        <f>IF(VLOOKUP($A435,'All ST-3 Rev and Exp'!$A:$F,5,FALSE)="","",VLOOKUP($A435,'All ST-3 Rev and Exp'!$A:$F,5,FALSE))</f>
        <v>N/A</v>
      </c>
      <c r="F435" s="7" t="str">
        <f>IF(VLOOKUP($A435,'All ST-3 Rev and Exp'!$A:$F,6,FALSE)="","",VLOOKUP($A435,'All ST-3 Rev and Exp'!$A:$F,6,FALSE))</f>
        <v/>
      </c>
    </row>
    <row r="436" spans="1:6" ht="25.5" x14ac:dyDescent="0.2">
      <c r="A436" s="10" t="s">
        <v>71</v>
      </c>
      <c r="B436" s="7" t="str">
        <f>IF(VLOOKUP($A436,'All ST-3 Rev and Exp'!$A:$F,2,FALSE)="","",VLOOKUP($A436,'All ST-3 Rev and Exp'!$A:$F,2,FALSE))</f>
        <v xml:space="preserve">General Support - Central Services; BOCES Services </v>
      </c>
      <c r="C436" s="26" t="str">
        <f>IF(VLOOKUP($A436,'All ST-3 Rev and Exp'!$A:$F,3,FALSE)="","",VLOOKUP($A436,'All ST-3 Rev and Exp'!$A:$F,3,FALSE))</f>
        <v>Central</v>
      </c>
      <c r="D436" s="7" t="str">
        <f>IF(VLOOKUP($A436,'All ST-3 Rev and Exp'!$A:$F,4,FALSE)="","",VLOOKUP($A436,'All ST-3 Rev and Exp'!$A:$F,4,FALSE))</f>
        <v>G3 - All Other Non-personnel Costs</v>
      </c>
      <c r="E436" s="7" t="str">
        <f>IF(VLOOKUP($A436,'All ST-3 Rev and Exp'!$A:$F,5,FALSE)="","",VLOOKUP($A436,'All ST-3 Rev and Exp'!$A:$F,5,FALSE))</f>
        <v>Central - BOCES Services</v>
      </c>
      <c r="F436" s="7" t="str">
        <f>IF(VLOOKUP($A436,'All ST-3 Rev and Exp'!$A:$F,6,FALSE)="","",VLOOKUP($A436,'All ST-3 Rev and Exp'!$A:$F,6,FALSE))</f>
        <v>Use BOCES Methodology (See Page 21)</v>
      </c>
    </row>
    <row r="437" spans="1:6" ht="25.5" x14ac:dyDescent="0.2">
      <c r="A437" s="10" t="s">
        <v>73</v>
      </c>
      <c r="B437" s="7" t="str">
        <f>IF(VLOOKUP($A437,'All ST-3 Rev and Exp'!$A:$F,2,FALSE)="","",VLOOKUP($A437,'All ST-3 Rev and Exp'!$A:$F,2,FALSE))</f>
        <v xml:space="preserve">General Support - Central Services; Equipment </v>
      </c>
      <c r="C437" s="26" t="str">
        <f>IF(VLOOKUP($A437,'All ST-3 Rev and Exp'!$A:$F,3,FALSE)="","",VLOOKUP($A437,'All ST-3 Rev and Exp'!$A:$F,3,FALSE))</f>
        <v>Central</v>
      </c>
      <c r="D437" s="7" t="str">
        <f>IF(VLOOKUP($A437,'All ST-3 Rev and Exp'!$A:$F,4,FALSE)="","",VLOOKUP($A437,'All ST-3 Rev and Exp'!$A:$F,4,FALSE))</f>
        <v>G3 - All Other Non-personnel Costs</v>
      </c>
      <c r="E437" s="26" t="str">
        <f>IF(VLOOKUP($A437,'All ST-3 Rev and Exp'!$A:$F,5,FALSE)="","",VLOOKUP($A437,'All ST-3 Rev and Exp'!$A:$F,5,FALSE))</f>
        <v>N/A</v>
      </c>
      <c r="F437" s="7" t="str">
        <f>IF(VLOOKUP($A437,'All ST-3 Rev and Exp'!$A:$F,6,FALSE)="","",VLOOKUP($A437,'All ST-3 Rev and Exp'!$A:$F,6,FALSE))</f>
        <v/>
      </c>
    </row>
    <row r="438" spans="1:6" ht="25.5" x14ac:dyDescent="0.2">
      <c r="A438" s="10" t="s">
        <v>74</v>
      </c>
      <c r="B438" s="7" t="str">
        <f>IF(VLOOKUP($A438,'All ST-3 Rev and Exp'!$A:$F,2,FALSE)="","",VLOOKUP($A438,'All ST-3 Rev and Exp'!$A:$F,2,FALSE))</f>
        <v xml:space="preserve">General Support - Central Services; Contractual and Other </v>
      </c>
      <c r="C438" s="26" t="str">
        <f>IF(VLOOKUP($A438,'All ST-3 Rev and Exp'!$A:$F,3,FALSE)="","",VLOOKUP($A438,'All ST-3 Rev and Exp'!$A:$F,3,FALSE))</f>
        <v>Central</v>
      </c>
      <c r="D438" s="7" t="str">
        <f>IF(VLOOKUP($A438,'All ST-3 Rev and Exp'!$A:$F,4,FALSE)="","",VLOOKUP($A438,'All ST-3 Rev and Exp'!$A:$F,4,FALSE))</f>
        <v>G3 - All Other Non-personnel Costs</v>
      </c>
      <c r="E438" s="26" t="str">
        <f>IF(VLOOKUP($A438,'All ST-3 Rev and Exp'!$A:$F,5,FALSE)="","",VLOOKUP($A438,'All ST-3 Rev and Exp'!$A:$F,5,FALSE))</f>
        <v>N/A</v>
      </c>
      <c r="F438" s="7" t="str">
        <f>IF(VLOOKUP($A438,'All ST-3 Rev and Exp'!$A:$F,6,FALSE)="","",VLOOKUP($A438,'All ST-3 Rev and Exp'!$A:$F,6,FALSE))</f>
        <v/>
      </c>
    </row>
    <row r="439" spans="1:6" ht="25.5" x14ac:dyDescent="0.2">
      <c r="A439" s="10" t="s">
        <v>75</v>
      </c>
      <c r="B439" s="7" t="str">
        <f>IF(VLOOKUP($A439,'All ST-3 Rev and Exp'!$A:$F,2,FALSE)="","",VLOOKUP($A439,'All ST-3 Rev and Exp'!$A:$F,2,FALSE))</f>
        <v xml:space="preserve">General Support - Central Services; Materials and Supplies </v>
      </c>
      <c r="C439" s="26" t="str">
        <f>IF(VLOOKUP($A439,'All ST-3 Rev and Exp'!$A:$F,3,FALSE)="","",VLOOKUP($A439,'All ST-3 Rev and Exp'!$A:$F,3,FALSE))</f>
        <v>Central</v>
      </c>
      <c r="D439" s="7" t="str">
        <f>IF(VLOOKUP($A439,'All ST-3 Rev and Exp'!$A:$F,4,FALSE)="","",VLOOKUP($A439,'All ST-3 Rev and Exp'!$A:$F,4,FALSE))</f>
        <v>G3 - All Other Non-personnel Costs</v>
      </c>
      <c r="E439" s="26" t="str">
        <f>IF(VLOOKUP($A439,'All ST-3 Rev and Exp'!$A:$F,5,FALSE)="","",VLOOKUP($A439,'All ST-3 Rev and Exp'!$A:$F,5,FALSE))</f>
        <v>N/A</v>
      </c>
      <c r="F439" s="7" t="str">
        <f>IF(VLOOKUP($A439,'All ST-3 Rev and Exp'!$A:$F,6,FALSE)="","",VLOOKUP($A439,'All ST-3 Rev and Exp'!$A:$F,6,FALSE))</f>
        <v/>
      </c>
    </row>
    <row r="440" spans="1:6" ht="25.5" x14ac:dyDescent="0.2">
      <c r="A440" s="10" t="s">
        <v>76</v>
      </c>
      <c r="B440" s="7" t="str">
        <f>IF(VLOOKUP($A440,'All ST-3 Rev and Exp'!$A:$F,2,FALSE)="","",VLOOKUP($A440,'All ST-3 Rev and Exp'!$A:$F,2,FALSE))</f>
        <v xml:space="preserve">General Support - Central Services; BOCES Services </v>
      </c>
      <c r="C440" s="26" t="str">
        <f>IF(VLOOKUP($A440,'All ST-3 Rev and Exp'!$A:$F,3,FALSE)="","",VLOOKUP($A440,'All ST-3 Rev and Exp'!$A:$F,3,FALSE))</f>
        <v>Central</v>
      </c>
      <c r="D440" s="7" t="str">
        <f>IF(VLOOKUP($A440,'All ST-3 Rev and Exp'!$A:$F,4,FALSE)="","",VLOOKUP($A440,'All ST-3 Rev and Exp'!$A:$F,4,FALSE))</f>
        <v>G3 - All Other Non-personnel Costs</v>
      </c>
      <c r="E440" s="7" t="str">
        <f>IF(VLOOKUP($A440,'All ST-3 Rev and Exp'!$A:$F,5,FALSE)="","",VLOOKUP($A440,'All ST-3 Rev and Exp'!$A:$F,5,FALSE))</f>
        <v>Central - BOCES Services</v>
      </c>
      <c r="F440" s="7" t="str">
        <f>IF(VLOOKUP($A440,'All ST-3 Rev and Exp'!$A:$F,6,FALSE)="","",VLOOKUP($A440,'All ST-3 Rev and Exp'!$A:$F,6,FALSE))</f>
        <v>Use BOCES Methodology (See Page 21)</v>
      </c>
    </row>
    <row r="441" spans="1:6" ht="25.5" x14ac:dyDescent="0.2">
      <c r="A441" s="10" t="s">
        <v>78</v>
      </c>
      <c r="B441" s="7" t="str">
        <f>IF(VLOOKUP($A441,'All ST-3 Rev and Exp'!$A:$F,2,FALSE)="","",VLOOKUP($A441,'All ST-3 Rev and Exp'!$A:$F,2,FALSE))</f>
        <v xml:space="preserve">General Support - Central Services; Equipment </v>
      </c>
      <c r="C441" s="26" t="str">
        <f>IF(VLOOKUP($A441,'All ST-3 Rev and Exp'!$A:$F,3,FALSE)="","",VLOOKUP($A441,'All ST-3 Rev and Exp'!$A:$F,3,FALSE))</f>
        <v>Central</v>
      </c>
      <c r="D441" s="7" t="str">
        <f>IF(VLOOKUP($A441,'All ST-3 Rev and Exp'!$A:$F,4,FALSE)="","",VLOOKUP($A441,'All ST-3 Rev and Exp'!$A:$F,4,FALSE))</f>
        <v>G3 - All Other Non-personnel Costs</v>
      </c>
      <c r="E441" s="26" t="str">
        <f>IF(VLOOKUP($A441,'All ST-3 Rev and Exp'!$A:$F,5,FALSE)="","",VLOOKUP($A441,'All ST-3 Rev and Exp'!$A:$F,5,FALSE))</f>
        <v>N/A</v>
      </c>
      <c r="F441" s="7" t="str">
        <f>IF(VLOOKUP($A441,'All ST-3 Rev and Exp'!$A:$F,6,FALSE)="","",VLOOKUP($A441,'All ST-3 Rev and Exp'!$A:$F,6,FALSE))</f>
        <v/>
      </c>
    </row>
    <row r="442" spans="1:6" ht="25.5" x14ac:dyDescent="0.2">
      <c r="A442" s="10" t="s">
        <v>79</v>
      </c>
      <c r="B442" s="7" t="str">
        <f>IF(VLOOKUP($A442,'All ST-3 Rev and Exp'!$A:$F,2,FALSE)="","",VLOOKUP($A442,'All ST-3 Rev and Exp'!$A:$F,2,FALSE))</f>
        <v xml:space="preserve">General Support - Central Services; Contractual and Other </v>
      </c>
      <c r="C442" s="26" t="str">
        <f>IF(VLOOKUP($A442,'All ST-3 Rev and Exp'!$A:$F,3,FALSE)="","",VLOOKUP($A442,'All ST-3 Rev and Exp'!$A:$F,3,FALSE))</f>
        <v>Central</v>
      </c>
      <c r="D442" s="7" t="str">
        <f>IF(VLOOKUP($A442,'All ST-3 Rev and Exp'!$A:$F,4,FALSE)="","",VLOOKUP($A442,'All ST-3 Rev and Exp'!$A:$F,4,FALSE))</f>
        <v>G3 - All Other Non-personnel Costs</v>
      </c>
      <c r="E442" s="26" t="str">
        <f>IF(VLOOKUP($A442,'All ST-3 Rev and Exp'!$A:$F,5,FALSE)="","",VLOOKUP($A442,'All ST-3 Rev and Exp'!$A:$F,5,FALSE))</f>
        <v>N/A</v>
      </c>
      <c r="F442" s="7" t="str">
        <f>IF(VLOOKUP($A442,'All ST-3 Rev and Exp'!$A:$F,6,FALSE)="","",VLOOKUP($A442,'All ST-3 Rev and Exp'!$A:$F,6,FALSE))</f>
        <v/>
      </c>
    </row>
    <row r="443" spans="1:6" ht="25.5" x14ac:dyDescent="0.2">
      <c r="A443" s="10" t="s">
        <v>80</v>
      </c>
      <c r="B443" s="7" t="str">
        <f>IF(VLOOKUP($A443,'All ST-3 Rev and Exp'!$A:$F,2,FALSE)="","",VLOOKUP($A443,'All ST-3 Rev and Exp'!$A:$F,2,FALSE))</f>
        <v xml:space="preserve">General Support - Central Services; Materials and Supplies </v>
      </c>
      <c r="C443" s="26" t="str">
        <f>IF(VLOOKUP($A443,'All ST-3 Rev and Exp'!$A:$F,3,FALSE)="","",VLOOKUP($A443,'All ST-3 Rev and Exp'!$A:$F,3,FALSE))</f>
        <v>Central</v>
      </c>
      <c r="D443" s="7" t="str">
        <f>IF(VLOOKUP($A443,'All ST-3 Rev and Exp'!$A:$F,4,FALSE)="","",VLOOKUP($A443,'All ST-3 Rev and Exp'!$A:$F,4,FALSE))</f>
        <v>G3 - All Other Non-personnel Costs</v>
      </c>
      <c r="E443" s="26" t="str">
        <f>IF(VLOOKUP($A443,'All ST-3 Rev and Exp'!$A:$F,5,FALSE)="","",VLOOKUP($A443,'All ST-3 Rev and Exp'!$A:$F,5,FALSE))</f>
        <v>N/A</v>
      </c>
      <c r="F443" s="7" t="str">
        <f>IF(VLOOKUP($A443,'All ST-3 Rev and Exp'!$A:$F,6,FALSE)="","",VLOOKUP($A443,'All ST-3 Rev and Exp'!$A:$F,6,FALSE))</f>
        <v/>
      </c>
    </row>
    <row r="444" spans="1:6" ht="25.5" x14ac:dyDescent="0.2">
      <c r="A444" s="10" t="s">
        <v>82</v>
      </c>
      <c r="B444" s="7" t="str">
        <f>IF(VLOOKUP($A444,'All ST-3 Rev and Exp'!$A:$F,2,FALSE)="","",VLOOKUP($A444,'All ST-3 Rev and Exp'!$A:$F,2,FALSE))</f>
        <v xml:space="preserve">General Support - Central Services; Equipment </v>
      </c>
      <c r="C444" s="26" t="str">
        <f>IF(VLOOKUP($A444,'All ST-3 Rev and Exp'!$A:$F,3,FALSE)="","",VLOOKUP($A444,'All ST-3 Rev and Exp'!$A:$F,3,FALSE))</f>
        <v>Central</v>
      </c>
      <c r="D444" s="7" t="str">
        <f>IF(VLOOKUP($A444,'All ST-3 Rev and Exp'!$A:$F,4,FALSE)="","",VLOOKUP($A444,'All ST-3 Rev and Exp'!$A:$F,4,FALSE))</f>
        <v>G3 - All Other Non-personnel Costs</v>
      </c>
      <c r="E444" s="26" t="str">
        <f>IF(VLOOKUP($A444,'All ST-3 Rev and Exp'!$A:$F,5,FALSE)="","",VLOOKUP($A444,'All ST-3 Rev and Exp'!$A:$F,5,FALSE))</f>
        <v>N/A</v>
      </c>
      <c r="F444" s="7" t="str">
        <f>IF(VLOOKUP($A444,'All ST-3 Rev and Exp'!$A:$F,6,FALSE)="","",VLOOKUP($A444,'All ST-3 Rev and Exp'!$A:$F,6,FALSE))</f>
        <v/>
      </c>
    </row>
    <row r="445" spans="1:6" ht="25.5" x14ac:dyDescent="0.2">
      <c r="A445" s="10" t="s">
        <v>83</v>
      </c>
      <c r="B445" s="7" t="str">
        <f>IF(VLOOKUP($A445,'All ST-3 Rev and Exp'!$A:$F,2,FALSE)="","",VLOOKUP($A445,'All ST-3 Rev and Exp'!$A:$F,2,FALSE))</f>
        <v xml:space="preserve">General Support - Central Services; Contractual and Other </v>
      </c>
      <c r="C445" s="26" t="str">
        <f>IF(VLOOKUP($A445,'All ST-3 Rev and Exp'!$A:$F,3,FALSE)="","",VLOOKUP($A445,'All ST-3 Rev and Exp'!$A:$F,3,FALSE))</f>
        <v>Central</v>
      </c>
      <c r="D445" s="7" t="str">
        <f>IF(VLOOKUP($A445,'All ST-3 Rev and Exp'!$A:$F,4,FALSE)="","",VLOOKUP($A445,'All ST-3 Rev and Exp'!$A:$F,4,FALSE))</f>
        <v>G3 - All Other Non-personnel Costs</v>
      </c>
      <c r="E445" s="26" t="str">
        <f>IF(VLOOKUP($A445,'All ST-3 Rev and Exp'!$A:$F,5,FALSE)="","",VLOOKUP($A445,'All ST-3 Rev and Exp'!$A:$F,5,FALSE))</f>
        <v>N/A</v>
      </c>
      <c r="F445" s="7" t="str">
        <f>IF(VLOOKUP($A445,'All ST-3 Rev and Exp'!$A:$F,6,FALSE)="","",VLOOKUP($A445,'All ST-3 Rev and Exp'!$A:$F,6,FALSE))</f>
        <v/>
      </c>
    </row>
    <row r="446" spans="1:6" ht="25.5" x14ac:dyDescent="0.2">
      <c r="A446" s="10" t="s">
        <v>84</v>
      </c>
      <c r="B446" s="7" t="str">
        <f>IF(VLOOKUP($A446,'All ST-3 Rev and Exp'!$A:$F,2,FALSE)="","",VLOOKUP($A446,'All ST-3 Rev and Exp'!$A:$F,2,FALSE))</f>
        <v xml:space="preserve">General Support - Central Services; Materials and Supplies </v>
      </c>
      <c r="C446" s="26" t="str">
        <f>IF(VLOOKUP($A446,'All ST-3 Rev and Exp'!$A:$F,3,FALSE)="","",VLOOKUP($A446,'All ST-3 Rev and Exp'!$A:$F,3,FALSE))</f>
        <v>Central</v>
      </c>
      <c r="D446" s="7" t="str">
        <f>IF(VLOOKUP($A446,'All ST-3 Rev and Exp'!$A:$F,4,FALSE)="","",VLOOKUP($A446,'All ST-3 Rev and Exp'!$A:$F,4,FALSE))</f>
        <v>G3 - All Other Non-personnel Costs</v>
      </c>
      <c r="E446" s="26" t="str">
        <f>IF(VLOOKUP($A446,'All ST-3 Rev and Exp'!$A:$F,5,FALSE)="","",VLOOKUP($A446,'All ST-3 Rev and Exp'!$A:$F,5,FALSE))</f>
        <v>N/A</v>
      </c>
      <c r="F446" s="7" t="str">
        <f>IF(VLOOKUP($A446,'All ST-3 Rev and Exp'!$A:$F,6,FALSE)="","",VLOOKUP($A446,'All ST-3 Rev and Exp'!$A:$F,6,FALSE))</f>
        <v/>
      </c>
    </row>
    <row r="447" spans="1:6" ht="25.5" x14ac:dyDescent="0.2">
      <c r="A447" s="10" t="s">
        <v>85</v>
      </c>
      <c r="B447" s="7" t="str">
        <f>IF(VLOOKUP($A447,'All ST-3 Rev and Exp'!$A:$F,2,FALSE)="","",VLOOKUP($A447,'All ST-3 Rev and Exp'!$A:$F,2,FALSE))</f>
        <v xml:space="preserve">General Support - Central Services; BOCES Services </v>
      </c>
      <c r="C447" s="26" t="str">
        <f>IF(VLOOKUP($A447,'All ST-3 Rev and Exp'!$A:$F,3,FALSE)="","",VLOOKUP($A447,'All ST-3 Rev and Exp'!$A:$F,3,FALSE))</f>
        <v>Central</v>
      </c>
      <c r="D447" s="7" t="str">
        <f>IF(VLOOKUP($A447,'All ST-3 Rev and Exp'!$A:$F,4,FALSE)="","",VLOOKUP($A447,'All ST-3 Rev and Exp'!$A:$F,4,FALSE))</f>
        <v>G3 - All Other Non-personnel Costs</v>
      </c>
      <c r="E447" s="7" t="str">
        <f>IF(VLOOKUP($A447,'All ST-3 Rev and Exp'!$A:$F,5,FALSE)="","",VLOOKUP($A447,'All ST-3 Rev and Exp'!$A:$F,5,FALSE))</f>
        <v>Central - BOCES Services</v>
      </c>
      <c r="F447" s="7" t="str">
        <f>IF(VLOOKUP($A447,'All ST-3 Rev and Exp'!$A:$F,6,FALSE)="","",VLOOKUP($A447,'All ST-3 Rev and Exp'!$A:$F,6,FALSE))</f>
        <v>Use BOCES Methodology (See Page 21)</v>
      </c>
    </row>
    <row r="448" spans="1:6" ht="25.5" x14ac:dyDescent="0.2">
      <c r="A448" s="10" t="s">
        <v>87</v>
      </c>
      <c r="B448" s="7" t="str">
        <f>IF(VLOOKUP($A448,'All ST-3 Rev and Exp'!$A:$F,2,FALSE)="","",VLOOKUP($A448,'All ST-3 Rev and Exp'!$A:$F,2,FALSE))</f>
        <v xml:space="preserve">General Support - Central Services; Equipment </v>
      </c>
      <c r="C448" s="26" t="str">
        <f>IF(VLOOKUP($A448,'All ST-3 Rev and Exp'!$A:$F,3,FALSE)="","",VLOOKUP($A448,'All ST-3 Rev and Exp'!$A:$F,3,FALSE))</f>
        <v>Central</v>
      </c>
      <c r="D448" s="7" t="str">
        <f>IF(VLOOKUP($A448,'All ST-3 Rev and Exp'!$A:$F,4,FALSE)="","",VLOOKUP($A448,'All ST-3 Rev and Exp'!$A:$F,4,FALSE))</f>
        <v>G3 - All Other Non-personnel Costs</v>
      </c>
      <c r="E448" s="26" t="str">
        <f>IF(VLOOKUP($A448,'All ST-3 Rev and Exp'!$A:$F,5,FALSE)="","",VLOOKUP($A448,'All ST-3 Rev and Exp'!$A:$F,5,FALSE))</f>
        <v>N/A</v>
      </c>
      <c r="F448" s="7" t="str">
        <f>IF(VLOOKUP($A448,'All ST-3 Rev and Exp'!$A:$F,6,FALSE)="","",VLOOKUP($A448,'All ST-3 Rev and Exp'!$A:$F,6,FALSE))</f>
        <v/>
      </c>
    </row>
    <row r="449" spans="1:6" ht="25.5" x14ac:dyDescent="0.2">
      <c r="A449" s="10" t="s">
        <v>88</v>
      </c>
      <c r="B449" s="7" t="str">
        <f>IF(VLOOKUP($A449,'All ST-3 Rev and Exp'!$A:$F,2,FALSE)="","",VLOOKUP($A449,'All ST-3 Rev and Exp'!$A:$F,2,FALSE))</f>
        <v xml:space="preserve">General Support - Central Services; Contractual and Other </v>
      </c>
      <c r="C449" s="26" t="str">
        <f>IF(VLOOKUP($A449,'All ST-3 Rev and Exp'!$A:$F,3,FALSE)="","",VLOOKUP($A449,'All ST-3 Rev and Exp'!$A:$F,3,FALSE))</f>
        <v>Central</v>
      </c>
      <c r="D449" s="7" t="str">
        <f>IF(VLOOKUP($A449,'All ST-3 Rev and Exp'!$A:$F,4,FALSE)="","",VLOOKUP($A449,'All ST-3 Rev and Exp'!$A:$F,4,FALSE))</f>
        <v>G3 - All Other Non-personnel Costs</v>
      </c>
      <c r="E449" s="26" t="str">
        <f>IF(VLOOKUP($A449,'All ST-3 Rev and Exp'!$A:$F,5,FALSE)="","",VLOOKUP($A449,'All ST-3 Rev and Exp'!$A:$F,5,FALSE))</f>
        <v>N/A</v>
      </c>
      <c r="F449" s="7" t="str">
        <f>IF(VLOOKUP($A449,'All ST-3 Rev and Exp'!$A:$F,6,FALSE)="","",VLOOKUP($A449,'All ST-3 Rev and Exp'!$A:$F,6,FALSE))</f>
        <v/>
      </c>
    </row>
    <row r="450" spans="1:6" ht="25.5" x14ac:dyDescent="0.2">
      <c r="A450" s="10" t="s">
        <v>89</v>
      </c>
      <c r="B450" s="7" t="str">
        <f>IF(VLOOKUP($A450,'All ST-3 Rev and Exp'!$A:$F,2,FALSE)="","",VLOOKUP($A450,'All ST-3 Rev and Exp'!$A:$F,2,FALSE))</f>
        <v xml:space="preserve">General Support - Central Services; Materials and Supplies </v>
      </c>
      <c r="C450" s="26" t="str">
        <f>IF(VLOOKUP($A450,'All ST-3 Rev and Exp'!$A:$F,3,FALSE)="","",VLOOKUP($A450,'All ST-3 Rev and Exp'!$A:$F,3,FALSE))</f>
        <v>Central</v>
      </c>
      <c r="D450" s="7" t="str">
        <f>IF(VLOOKUP($A450,'All ST-3 Rev and Exp'!$A:$F,4,FALSE)="","",VLOOKUP($A450,'All ST-3 Rev and Exp'!$A:$F,4,FALSE))</f>
        <v>G3 - All Other Non-personnel Costs</v>
      </c>
      <c r="E450" s="26" t="str">
        <f>IF(VLOOKUP($A450,'All ST-3 Rev and Exp'!$A:$F,5,FALSE)="","",VLOOKUP($A450,'All ST-3 Rev and Exp'!$A:$F,5,FALSE))</f>
        <v>N/A</v>
      </c>
      <c r="F450" s="7" t="str">
        <f>IF(VLOOKUP($A450,'All ST-3 Rev and Exp'!$A:$F,6,FALSE)="","",VLOOKUP($A450,'All ST-3 Rev and Exp'!$A:$F,6,FALSE))</f>
        <v/>
      </c>
    </row>
    <row r="451" spans="1:6" ht="25.5" x14ac:dyDescent="0.2">
      <c r="A451" s="10" t="s">
        <v>90</v>
      </c>
      <c r="B451" s="7" t="str">
        <f>IF(VLOOKUP($A451,'All ST-3 Rev and Exp'!$A:$F,2,FALSE)="","",VLOOKUP($A451,'All ST-3 Rev and Exp'!$A:$F,2,FALSE))</f>
        <v xml:space="preserve">General Support - Central Services; BOCES Services </v>
      </c>
      <c r="C451" s="26" t="str">
        <f>IF(VLOOKUP($A451,'All ST-3 Rev and Exp'!$A:$F,3,FALSE)="","",VLOOKUP($A451,'All ST-3 Rev and Exp'!$A:$F,3,FALSE))</f>
        <v>Central</v>
      </c>
      <c r="D451" s="7" t="str">
        <f>IF(VLOOKUP($A451,'All ST-3 Rev and Exp'!$A:$F,4,FALSE)="","",VLOOKUP($A451,'All ST-3 Rev and Exp'!$A:$F,4,FALSE))</f>
        <v>G3 - All Other Non-personnel Costs</v>
      </c>
      <c r="E451" s="7" t="str">
        <f>IF(VLOOKUP($A451,'All ST-3 Rev and Exp'!$A:$F,5,FALSE)="","",VLOOKUP($A451,'All ST-3 Rev and Exp'!$A:$F,5,FALSE))</f>
        <v>Central - BOCES Services</v>
      </c>
      <c r="F451" s="7" t="str">
        <f>IF(VLOOKUP($A451,'All ST-3 Rev and Exp'!$A:$F,6,FALSE)="","",VLOOKUP($A451,'All ST-3 Rev and Exp'!$A:$F,6,FALSE))</f>
        <v>Use BOCES Methodology (See Page 21)</v>
      </c>
    </row>
    <row r="452" spans="1:6" ht="25.5" x14ac:dyDescent="0.2">
      <c r="A452" s="10" t="s">
        <v>109</v>
      </c>
      <c r="B452" s="7" t="str">
        <f>IF(VLOOKUP($A452,'All ST-3 Rev and Exp'!$A:$F,2,FALSE)="","",VLOOKUP($A452,'All ST-3 Rev and Exp'!$A:$F,2,FALSE))</f>
        <v>General Support - Central Services; Administration - Contractual</v>
      </c>
      <c r="C452" s="26" t="str">
        <f>IF(VLOOKUP($A452,'All ST-3 Rev and Exp'!$A:$F,3,FALSE)="","",VLOOKUP($A452,'All ST-3 Rev and Exp'!$A:$F,3,FALSE))</f>
        <v>Central</v>
      </c>
      <c r="D452" s="7" t="str">
        <f>IF(VLOOKUP($A452,'All ST-3 Rev and Exp'!$A:$F,4,FALSE)="","",VLOOKUP($A452,'All ST-3 Rev and Exp'!$A:$F,4,FALSE))</f>
        <v>G3 - All Other Non-personnel Costs</v>
      </c>
      <c r="E452" s="26" t="str">
        <f>IF(VLOOKUP($A452,'All ST-3 Rev and Exp'!$A:$F,5,FALSE)="","",VLOOKUP($A452,'All ST-3 Rev and Exp'!$A:$F,5,FALSE))</f>
        <v>N/A</v>
      </c>
      <c r="F452" s="7" t="str">
        <f>IF(VLOOKUP($A452,'All ST-3 Rev and Exp'!$A:$F,6,FALSE)="","",VLOOKUP($A452,'All ST-3 Rev and Exp'!$A:$F,6,FALSE))</f>
        <v/>
      </c>
    </row>
    <row r="453" spans="1:6" ht="25.5" x14ac:dyDescent="0.2">
      <c r="A453" s="10" t="s">
        <v>91</v>
      </c>
      <c r="B453" s="7" t="str">
        <f>IF(VLOOKUP($A453,'All ST-3 Rev and Exp'!$A:$F,2,FALSE)="","",VLOOKUP($A453,'All ST-3 Rev and Exp'!$A:$F,2,FALSE))</f>
        <v xml:space="preserve">General Support - Central Services; Excess Insurance </v>
      </c>
      <c r="C453" s="26" t="str">
        <f>IF(VLOOKUP($A453,'All ST-3 Rev and Exp'!$A:$F,3,FALSE)="","",VLOOKUP($A453,'All ST-3 Rev and Exp'!$A:$F,3,FALSE))</f>
        <v>Central</v>
      </c>
      <c r="D453" s="7" t="str">
        <f>IF(VLOOKUP($A453,'All ST-3 Rev and Exp'!$A:$F,4,FALSE)="","",VLOOKUP($A453,'All ST-3 Rev and Exp'!$A:$F,4,FALSE))</f>
        <v>G3 - All Other Non-personnel Costs</v>
      </c>
      <c r="E453" s="26" t="str">
        <f>IF(VLOOKUP($A453,'All ST-3 Rev and Exp'!$A:$F,5,FALSE)="","",VLOOKUP($A453,'All ST-3 Rev and Exp'!$A:$F,5,FALSE))</f>
        <v>N/A</v>
      </c>
      <c r="F453" s="7" t="str">
        <f>IF(VLOOKUP($A453,'All ST-3 Rev and Exp'!$A:$F,6,FALSE)="","",VLOOKUP($A453,'All ST-3 Rev and Exp'!$A:$F,6,FALSE))</f>
        <v/>
      </c>
    </row>
    <row r="454" spans="1:6" ht="25.5" x14ac:dyDescent="0.2">
      <c r="A454" s="10" t="s">
        <v>92</v>
      </c>
      <c r="B454" s="7" t="str">
        <f>IF(VLOOKUP($A454,'All ST-3 Rev and Exp'!$A:$F,2,FALSE)="","",VLOOKUP($A454,'All ST-3 Rev and Exp'!$A:$F,2,FALSE))</f>
        <v xml:space="preserve">General Support - Central Services; Unallocated Insurance </v>
      </c>
      <c r="C454" s="26" t="str">
        <f>IF(VLOOKUP($A454,'All ST-3 Rev and Exp'!$A:$F,3,FALSE)="","",VLOOKUP($A454,'All ST-3 Rev and Exp'!$A:$F,3,FALSE))</f>
        <v>Central</v>
      </c>
      <c r="D454" s="7" t="str">
        <f>IF(VLOOKUP($A454,'All ST-3 Rev and Exp'!$A:$F,4,FALSE)="","",VLOOKUP($A454,'All ST-3 Rev and Exp'!$A:$F,4,FALSE))</f>
        <v>G3 - All Other Non-personnel Costs</v>
      </c>
      <c r="E454" s="26" t="str">
        <f>IF(VLOOKUP($A454,'All ST-3 Rev and Exp'!$A:$F,5,FALSE)="","",VLOOKUP($A454,'All ST-3 Rev and Exp'!$A:$F,5,FALSE))</f>
        <v>N/A</v>
      </c>
      <c r="F454" s="7" t="str">
        <f>IF(VLOOKUP($A454,'All ST-3 Rev and Exp'!$A:$F,6,FALSE)="","",VLOOKUP($A454,'All ST-3 Rev and Exp'!$A:$F,6,FALSE))</f>
        <v/>
      </c>
    </row>
    <row r="455" spans="1:6" ht="25.5" x14ac:dyDescent="0.2">
      <c r="A455" s="10" t="s">
        <v>110</v>
      </c>
      <c r="B455" s="7" t="str">
        <f>IF(VLOOKUP($A455,'All ST-3 Rev and Exp'!$A:$F,2,FALSE)="","",VLOOKUP($A455,'All ST-3 Rev and Exp'!$A:$F,2,FALSE))</f>
        <v>General Support - Central Services; School Association Dues</v>
      </c>
      <c r="C455" s="26" t="str">
        <f>IF(VLOOKUP($A455,'All ST-3 Rev and Exp'!$A:$F,3,FALSE)="","",VLOOKUP($A455,'All ST-3 Rev and Exp'!$A:$F,3,FALSE))</f>
        <v>Central</v>
      </c>
      <c r="D455" s="7" t="str">
        <f>IF(VLOOKUP($A455,'All ST-3 Rev and Exp'!$A:$F,4,FALSE)="","",VLOOKUP($A455,'All ST-3 Rev and Exp'!$A:$F,4,FALSE))</f>
        <v>G3 - All Other Non-personnel Costs</v>
      </c>
      <c r="E455" s="26" t="str">
        <f>IF(VLOOKUP($A455,'All ST-3 Rev and Exp'!$A:$F,5,FALSE)="","",VLOOKUP($A455,'All ST-3 Rev and Exp'!$A:$F,5,FALSE))</f>
        <v>N/A</v>
      </c>
      <c r="F455" s="7" t="str">
        <f>IF(VLOOKUP($A455,'All ST-3 Rev and Exp'!$A:$F,6,FALSE)="","",VLOOKUP($A455,'All ST-3 Rev and Exp'!$A:$F,6,FALSE))</f>
        <v/>
      </c>
    </row>
    <row r="456" spans="1:6" ht="25.5" x14ac:dyDescent="0.2">
      <c r="A456" s="10" t="s">
        <v>93</v>
      </c>
      <c r="B456" s="7" t="str">
        <f>IF(VLOOKUP($A456,'All ST-3 Rev and Exp'!$A:$F,2,FALSE)="","",VLOOKUP($A456,'All ST-3 Rev and Exp'!$A:$F,2,FALSE))</f>
        <v>General Support - Central Services; Judgment and Claims (NOTE: Include Tax Certiorari)</v>
      </c>
      <c r="C456" s="26" t="str">
        <f>IF(VLOOKUP($A456,'All ST-3 Rev and Exp'!$A:$F,3,FALSE)="","",VLOOKUP($A456,'All ST-3 Rev and Exp'!$A:$F,3,FALSE))</f>
        <v>Central</v>
      </c>
      <c r="D456" s="7" t="str">
        <f>IF(VLOOKUP($A456,'All ST-3 Rev and Exp'!$A:$F,4,FALSE)="","",VLOOKUP($A456,'All ST-3 Rev and Exp'!$A:$F,4,FALSE))</f>
        <v>G3 - All Other Non-personnel Costs</v>
      </c>
      <c r="E456" s="26" t="str">
        <f>IF(VLOOKUP($A456,'All ST-3 Rev and Exp'!$A:$F,5,FALSE)="","",VLOOKUP($A456,'All ST-3 Rev and Exp'!$A:$F,5,FALSE))</f>
        <v>N/A</v>
      </c>
      <c r="F456" s="7" t="str">
        <f>IF(VLOOKUP($A456,'All ST-3 Rev and Exp'!$A:$F,6,FALSE)="","",VLOOKUP($A456,'All ST-3 Rev and Exp'!$A:$F,6,FALSE))</f>
        <v/>
      </c>
    </row>
    <row r="457" spans="1:6" ht="25.5" x14ac:dyDescent="0.2">
      <c r="A457" s="10" t="s">
        <v>94</v>
      </c>
      <c r="B457" s="7" t="str">
        <f>IF(VLOOKUP($A457,'All ST-3 Rev and Exp'!$A:$F,2,FALSE)="","",VLOOKUP($A457,'All ST-3 Rev and Exp'!$A:$F,2,FALSE))</f>
        <v xml:space="preserve">General Support - Central Services; Property Loss </v>
      </c>
      <c r="C457" s="26" t="str">
        <f>IF(VLOOKUP($A457,'All ST-3 Rev and Exp'!$A:$F,3,FALSE)="","",VLOOKUP($A457,'All ST-3 Rev and Exp'!$A:$F,3,FALSE))</f>
        <v>Central</v>
      </c>
      <c r="D457" s="7" t="str">
        <f>IF(VLOOKUP($A457,'All ST-3 Rev and Exp'!$A:$F,4,FALSE)="","",VLOOKUP($A457,'All ST-3 Rev and Exp'!$A:$F,4,FALSE))</f>
        <v>G3 - All Other Non-personnel Costs</v>
      </c>
      <c r="E457" s="26" t="str">
        <f>IF(VLOOKUP($A457,'All ST-3 Rev and Exp'!$A:$F,5,FALSE)="","",VLOOKUP($A457,'All ST-3 Rev and Exp'!$A:$F,5,FALSE))</f>
        <v>N/A</v>
      </c>
      <c r="F457" s="7" t="str">
        <f>IF(VLOOKUP($A457,'All ST-3 Rev and Exp'!$A:$F,6,FALSE)="","",VLOOKUP($A457,'All ST-3 Rev and Exp'!$A:$F,6,FALSE))</f>
        <v/>
      </c>
    </row>
    <row r="458" spans="1:6" ht="25.5" x14ac:dyDescent="0.2">
      <c r="A458" s="10" t="s">
        <v>95</v>
      </c>
      <c r="B458" s="7" t="str">
        <f>IF(VLOOKUP($A458,'All ST-3 Rev and Exp'!$A:$F,2,FALSE)="","",VLOOKUP($A458,'All ST-3 Rev and Exp'!$A:$F,2,FALSE))</f>
        <v xml:space="preserve">General Support - Central Services; Purchase of Land/Right of Way </v>
      </c>
      <c r="C458" s="26" t="str">
        <f>IF(VLOOKUP($A458,'All ST-3 Rev and Exp'!$A:$F,3,FALSE)="","",VLOOKUP($A458,'All ST-3 Rev and Exp'!$A:$F,3,FALSE))</f>
        <v>Central</v>
      </c>
      <c r="D458" s="7" t="str">
        <f>IF(VLOOKUP($A458,'All ST-3 Rev and Exp'!$A:$F,4,FALSE)="","",VLOOKUP($A458,'All ST-3 Rev and Exp'!$A:$F,4,FALSE))</f>
        <v>G3 - All Other Non-personnel Costs</v>
      </c>
      <c r="E458" s="26" t="str">
        <f>IF(VLOOKUP($A458,'All ST-3 Rev and Exp'!$A:$F,5,FALSE)="","",VLOOKUP($A458,'All ST-3 Rev and Exp'!$A:$F,5,FALSE))</f>
        <v>N/A</v>
      </c>
      <c r="F458" s="7" t="str">
        <f>IF(VLOOKUP($A458,'All ST-3 Rev and Exp'!$A:$F,6,FALSE)="","",VLOOKUP($A458,'All ST-3 Rev and Exp'!$A:$F,6,FALSE))</f>
        <v/>
      </c>
    </row>
    <row r="459" spans="1:6" ht="25.5" x14ac:dyDescent="0.2">
      <c r="A459" s="10" t="s">
        <v>111</v>
      </c>
      <c r="B459" s="7" t="str">
        <f>IF(VLOOKUP($A459,'All ST-3 Rev and Exp'!$A:$F,2,FALSE)="","",VLOOKUP($A459,'All ST-3 Rev and Exp'!$A:$F,2,FALSE))</f>
        <v>General Support - Central Services; Assessments on School Property</v>
      </c>
      <c r="C459" s="26" t="str">
        <f>IF(VLOOKUP($A459,'All ST-3 Rev and Exp'!$A:$F,3,FALSE)="","",VLOOKUP($A459,'All ST-3 Rev and Exp'!$A:$F,3,FALSE))</f>
        <v>Central</v>
      </c>
      <c r="D459" s="7" t="str">
        <f>IF(VLOOKUP($A459,'All ST-3 Rev and Exp'!$A:$F,4,FALSE)="","",VLOOKUP($A459,'All ST-3 Rev and Exp'!$A:$F,4,FALSE))</f>
        <v>G3 - All Other Non-personnel Costs</v>
      </c>
      <c r="E459" s="26" t="str">
        <f>IF(VLOOKUP($A459,'All ST-3 Rev and Exp'!$A:$F,5,FALSE)="","",VLOOKUP($A459,'All ST-3 Rev and Exp'!$A:$F,5,FALSE))</f>
        <v>N/A</v>
      </c>
      <c r="F459" s="7" t="str">
        <f>IF(VLOOKUP($A459,'All ST-3 Rev and Exp'!$A:$F,6,FALSE)="","",VLOOKUP($A459,'All ST-3 Rev and Exp'!$A:$F,6,FALSE))</f>
        <v/>
      </c>
    </row>
    <row r="460" spans="1:6" ht="25.5" x14ac:dyDescent="0.2">
      <c r="A460" s="10" t="s">
        <v>96</v>
      </c>
      <c r="B460" s="7" t="str">
        <f>IF(VLOOKUP($A460,'All ST-3 Rev and Exp'!$A:$F,2,FALSE)="","",VLOOKUP($A460,'All ST-3 Rev and Exp'!$A:$F,2,FALSE))</f>
        <v>General Support - Central Services; Refund on Real Property Taxes (NOTE: Do NOT include Tax Certiorari)</v>
      </c>
      <c r="C460" s="26" t="str">
        <f>IF(VLOOKUP($A460,'All ST-3 Rev and Exp'!$A:$F,3,FALSE)="","",VLOOKUP($A460,'All ST-3 Rev and Exp'!$A:$F,3,FALSE))</f>
        <v>Central</v>
      </c>
      <c r="D460" s="7" t="str">
        <f>IF(VLOOKUP($A460,'All ST-3 Rev and Exp'!$A:$F,4,FALSE)="","",VLOOKUP($A460,'All ST-3 Rev and Exp'!$A:$F,4,FALSE))</f>
        <v>G3 - All Other Non-personnel Costs</v>
      </c>
      <c r="E460" s="26" t="str">
        <f>IF(VLOOKUP($A460,'All ST-3 Rev and Exp'!$A:$F,5,FALSE)="","",VLOOKUP($A460,'All ST-3 Rev and Exp'!$A:$F,5,FALSE))</f>
        <v>N/A</v>
      </c>
      <c r="F460" s="7" t="str">
        <f>IF(VLOOKUP($A460,'All ST-3 Rev and Exp'!$A:$F,6,FALSE)="","",VLOOKUP($A460,'All ST-3 Rev and Exp'!$A:$F,6,FALSE))</f>
        <v/>
      </c>
    </row>
    <row r="461" spans="1:6" ht="25.5" x14ac:dyDescent="0.2">
      <c r="A461" s="10" t="s">
        <v>112</v>
      </c>
      <c r="B461" s="7" t="str">
        <f>IF(VLOOKUP($A461,'All ST-3 Rev and Exp'!$A:$F,2,FALSE)="","",VLOOKUP($A461,'All ST-3 Rev and Exp'!$A:$F,2,FALSE))</f>
        <v>General Support - Central Services; BOCES Administrative Costs</v>
      </c>
      <c r="C461" s="26" t="str">
        <f>IF(VLOOKUP($A461,'All ST-3 Rev and Exp'!$A:$F,3,FALSE)="","",VLOOKUP($A461,'All ST-3 Rev and Exp'!$A:$F,3,FALSE))</f>
        <v>Central</v>
      </c>
      <c r="D461" s="7" t="str">
        <f>IF(VLOOKUP($A461,'All ST-3 Rev and Exp'!$A:$F,4,FALSE)="","",VLOOKUP($A461,'All ST-3 Rev and Exp'!$A:$F,4,FALSE))</f>
        <v>G3 - All Other Non-personnel Costs</v>
      </c>
      <c r="E461" s="7" t="str">
        <f>IF(VLOOKUP($A461,'All ST-3 Rev and Exp'!$A:$F,5,FALSE)="","",VLOOKUP($A461,'All ST-3 Rev and Exp'!$A:$F,5,FALSE))</f>
        <v>Central - BOCES Services</v>
      </c>
      <c r="F461" s="7" t="str">
        <f>IF(VLOOKUP($A461,'All ST-3 Rev and Exp'!$A:$F,6,FALSE)="","",VLOOKUP($A461,'All ST-3 Rev and Exp'!$A:$F,6,FALSE))</f>
        <v>Use BOCES Methodology (See Page 21)</v>
      </c>
    </row>
    <row r="462" spans="1:6" ht="25.5" x14ac:dyDescent="0.2">
      <c r="A462" s="10" t="s">
        <v>97</v>
      </c>
      <c r="B462" s="7" t="str">
        <f>IF(VLOOKUP($A462,'All ST-3 Rev and Exp'!$A:$F,2,FALSE)="","",VLOOKUP($A462,'All ST-3 Rev and Exp'!$A:$F,2,FALSE))</f>
        <v xml:space="preserve">General Support - Central Services; BOCES Capital Expenses </v>
      </c>
      <c r="C462" s="26" t="str">
        <f>IF(VLOOKUP($A462,'All ST-3 Rev and Exp'!$A:$F,3,FALSE)="","",VLOOKUP($A462,'All ST-3 Rev and Exp'!$A:$F,3,FALSE))</f>
        <v>Central</v>
      </c>
      <c r="D462" s="7" t="str">
        <f>IF(VLOOKUP($A462,'All ST-3 Rev and Exp'!$A:$F,4,FALSE)="","",VLOOKUP($A462,'All ST-3 Rev and Exp'!$A:$F,4,FALSE))</f>
        <v>G3 - All Other Non-personnel Costs</v>
      </c>
      <c r="E462" s="7" t="str">
        <f>IF(VLOOKUP($A462,'All ST-3 Rev and Exp'!$A:$F,5,FALSE)="","",VLOOKUP($A462,'All ST-3 Rev and Exp'!$A:$F,5,FALSE))</f>
        <v>Central - BOCES Services</v>
      </c>
      <c r="F462" s="7" t="str">
        <f>IF(VLOOKUP($A462,'All ST-3 Rev and Exp'!$A:$F,6,FALSE)="","",VLOOKUP($A462,'All ST-3 Rev and Exp'!$A:$F,6,FALSE))</f>
        <v>Use BOCES Methodology (See Page 21)</v>
      </c>
    </row>
    <row r="463" spans="1:6" ht="25.5" x14ac:dyDescent="0.2">
      <c r="A463" s="10" t="s">
        <v>98</v>
      </c>
      <c r="B463" s="7" t="str">
        <f>IF(VLOOKUP($A463,'All ST-3 Rev and Exp'!$A:$F,2,FALSE)="","",VLOOKUP($A463,'All ST-3 Rev and Exp'!$A:$F,2,FALSE))</f>
        <v xml:space="preserve">General Support - Central Services; Unclassified </v>
      </c>
      <c r="C463" s="26" t="str">
        <f>IF(VLOOKUP($A463,'All ST-3 Rev and Exp'!$A:$F,3,FALSE)="","",VLOOKUP($A463,'All ST-3 Rev and Exp'!$A:$F,3,FALSE))</f>
        <v>Central</v>
      </c>
      <c r="D463" s="7" t="str">
        <f>IF(VLOOKUP($A463,'All ST-3 Rev and Exp'!$A:$F,4,FALSE)="","",VLOOKUP($A463,'All ST-3 Rev and Exp'!$A:$F,4,FALSE))</f>
        <v>G3 - All Other Non-personnel Costs</v>
      </c>
      <c r="E463" s="26" t="str">
        <f>IF(VLOOKUP($A463,'All ST-3 Rev and Exp'!$A:$F,5,FALSE)="","",VLOOKUP($A463,'All ST-3 Rev and Exp'!$A:$F,5,FALSE))</f>
        <v>N/A</v>
      </c>
      <c r="F463" s="7" t="str">
        <f>IF(VLOOKUP($A463,'All ST-3 Rev and Exp'!$A:$F,6,FALSE)="","",VLOOKUP($A463,'All ST-3 Rev and Exp'!$A:$F,6,FALSE))</f>
        <v/>
      </c>
    </row>
    <row r="464" spans="1:6" ht="25.5" x14ac:dyDescent="0.2">
      <c r="A464" s="10" t="s">
        <v>128</v>
      </c>
      <c r="B464" s="7" t="str">
        <f>IF(VLOOKUP($A464,'All ST-3 Rev and Exp'!$A:$F,2,FALSE)="","",VLOOKUP($A464,'All ST-3 Rev and Exp'!$A:$F,2,FALSE))</f>
        <v xml:space="preserve">Instruction - Administration and Improvement; Equipment </v>
      </c>
      <c r="C464" s="26" t="str">
        <f>IF(VLOOKUP($A464,'All ST-3 Rev and Exp'!$A:$F,3,FALSE)="","",VLOOKUP($A464,'All ST-3 Rev and Exp'!$A:$F,3,FALSE))</f>
        <v>Central</v>
      </c>
      <c r="D464" s="7" t="str">
        <f>IF(VLOOKUP($A464,'All ST-3 Rev and Exp'!$A:$F,4,FALSE)="","",VLOOKUP($A464,'All ST-3 Rev and Exp'!$A:$F,4,FALSE))</f>
        <v>G3 - All Other Non-personnel Costs</v>
      </c>
      <c r="E464" s="26" t="str">
        <f>IF(VLOOKUP($A464,'All ST-3 Rev and Exp'!$A:$F,5,FALSE)="","",VLOOKUP($A464,'All ST-3 Rev and Exp'!$A:$F,5,FALSE))</f>
        <v>N/A</v>
      </c>
      <c r="F464" s="7" t="str">
        <f>IF(VLOOKUP($A464,'All ST-3 Rev and Exp'!$A:$F,6,FALSE)="","",VLOOKUP($A464,'All ST-3 Rev and Exp'!$A:$F,6,FALSE))</f>
        <v/>
      </c>
    </row>
    <row r="465" spans="1:6" ht="25.5" x14ac:dyDescent="0.2">
      <c r="A465" s="10" t="s">
        <v>129</v>
      </c>
      <c r="B465" s="7" t="str">
        <f>IF(VLOOKUP($A465,'All ST-3 Rev and Exp'!$A:$F,2,FALSE)="","",VLOOKUP($A465,'All ST-3 Rev and Exp'!$A:$F,2,FALSE))</f>
        <v xml:space="preserve">Instruction - Administration and Improvement; Contractual and Other </v>
      </c>
      <c r="C465" s="26" t="str">
        <f>IF(VLOOKUP($A465,'All ST-3 Rev and Exp'!$A:$F,3,FALSE)="","",VLOOKUP($A465,'All ST-3 Rev and Exp'!$A:$F,3,FALSE))</f>
        <v>Central</v>
      </c>
      <c r="D465" s="7" t="str">
        <f>IF(VLOOKUP($A465,'All ST-3 Rev and Exp'!$A:$F,4,FALSE)="","",VLOOKUP($A465,'All ST-3 Rev and Exp'!$A:$F,4,FALSE))</f>
        <v>G3 - All Other Non-personnel Costs</v>
      </c>
      <c r="E465" s="26" t="str">
        <f>IF(VLOOKUP($A465,'All ST-3 Rev and Exp'!$A:$F,5,FALSE)="","",VLOOKUP($A465,'All ST-3 Rev and Exp'!$A:$F,5,FALSE))</f>
        <v>N/A</v>
      </c>
      <c r="F465" s="7" t="str">
        <f>IF(VLOOKUP($A465,'All ST-3 Rev and Exp'!$A:$F,6,FALSE)="","",VLOOKUP($A465,'All ST-3 Rev and Exp'!$A:$F,6,FALSE))</f>
        <v/>
      </c>
    </row>
    <row r="466" spans="1:6" ht="25.5" x14ac:dyDescent="0.2">
      <c r="A466" s="10" t="s">
        <v>130</v>
      </c>
      <c r="B466" s="7" t="str">
        <f>IF(VLOOKUP($A466,'All ST-3 Rev and Exp'!$A:$F,2,FALSE)="","",VLOOKUP($A466,'All ST-3 Rev and Exp'!$A:$F,2,FALSE))</f>
        <v xml:space="preserve">Instruction - Administration and Improvement; Materials and Supplies </v>
      </c>
      <c r="C466" s="26" t="str">
        <f>IF(VLOOKUP($A466,'All ST-3 Rev and Exp'!$A:$F,3,FALSE)="","",VLOOKUP($A466,'All ST-3 Rev and Exp'!$A:$F,3,FALSE))</f>
        <v>Central</v>
      </c>
      <c r="D466" s="7" t="str">
        <f>IF(VLOOKUP($A466,'All ST-3 Rev and Exp'!$A:$F,4,FALSE)="","",VLOOKUP($A466,'All ST-3 Rev and Exp'!$A:$F,4,FALSE))</f>
        <v>G3 - All Other Non-personnel Costs</v>
      </c>
      <c r="E466" s="26" t="str">
        <f>IF(VLOOKUP($A466,'All ST-3 Rev and Exp'!$A:$F,5,FALSE)="","",VLOOKUP($A466,'All ST-3 Rev and Exp'!$A:$F,5,FALSE))</f>
        <v>N/A</v>
      </c>
      <c r="F466" s="7" t="str">
        <f>IF(VLOOKUP($A466,'All ST-3 Rev and Exp'!$A:$F,6,FALSE)="","",VLOOKUP($A466,'All ST-3 Rev and Exp'!$A:$F,6,FALSE))</f>
        <v/>
      </c>
    </row>
    <row r="467" spans="1:6" ht="25.5" x14ac:dyDescent="0.2">
      <c r="A467" s="10" t="s">
        <v>133</v>
      </c>
      <c r="B467" s="7" t="str">
        <f>IF(VLOOKUP($A467,'All ST-3 Rev and Exp'!$A:$F,2,FALSE)="","",VLOOKUP($A467,'All ST-3 Rev and Exp'!$A:$F,2,FALSE))</f>
        <v xml:space="preserve">Instruction - Administration and Improvement; Equipment </v>
      </c>
      <c r="C467" s="26" t="str">
        <f>IF(VLOOKUP($A467,'All ST-3 Rev and Exp'!$A:$F,3,FALSE)="","",VLOOKUP($A467,'All ST-3 Rev and Exp'!$A:$F,3,FALSE))</f>
        <v>Central</v>
      </c>
      <c r="D467" s="7" t="str">
        <f>IF(VLOOKUP($A467,'All ST-3 Rev and Exp'!$A:$F,4,FALSE)="","",VLOOKUP($A467,'All ST-3 Rev and Exp'!$A:$F,4,FALSE))</f>
        <v>G3 - All Other Non-personnel Costs</v>
      </c>
      <c r="E467" s="26" t="str">
        <f>IF(VLOOKUP($A467,'All ST-3 Rev and Exp'!$A:$F,5,FALSE)="","",VLOOKUP($A467,'All ST-3 Rev and Exp'!$A:$F,5,FALSE))</f>
        <v>N/A</v>
      </c>
      <c r="F467" s="7" t="str">
        <f>IF(VLOOKUP($A467,'All ST-3 Rev and Exp'!$A:$F,6,FALSE)="","",VLOOKUP($A467,'All ST-3 Rev and Exp'!$A:$F,6,FALSE))</f>
        <v/>
      </c>
    </row>
    <row r="468" spans="1:6" ht="25.5" x14ac:dyDescent="0.2">
      <c r="A468" s="10" t="s">
        <v>134</v>
      </c>
      <c r="B468" s="7" t="str">
        <f>IF(VLOOKUP($A468,'All ST-3 Rev and Exp'!$A:$F,2,FALSE)="","",VLOOKUP($A468,'All ST-3 Rev and Exp'!$A:$F,2,FALSE))</f>
        <v xml:space="preserve">Instruction - Administration and Improvement; Contractual and Other </v>
      </c>
      <c r="C468" s="26" t="str">
        <f>IF(VLOOKUP($A468,'All ST-3 Rev and Exp'!$A:$F,3,FALSE)="","",VLOOKUP($A468,'All ST-3 Rev and Exp'!$A:$F,3,FALSE))</f>
        <v>Central</v>
      </c>
      <c r="D468" s="7" t="str">
        <f>IF(VLOOKUP($A468,'All ST-3 Rev and Exp'!$A:$F,4,FALSE)="","",VLOOKUP($A468,'All ST-3 Rev and Exp'!$A:$F,4,FALSE))</f>
        <v>G3 - All Other Non-personnel Costs</v>
      </c>
      <c r="E468" s="26" t="str">
        <f>IF(VLOOKUP($A468,'All ST-3 Rev and Exp'!$A:$F,5,FALSE)="","",VLOOKUP($A468,'All ST-3 Rev and Exp'!$A:$F,5,FALSE))</f>
        <v>N/A</v>
      </c>
      <c r="F468" s="7" t="str">
        <f>IF(VLOOKUP($A468,'All ST-3 Rev and Exp'!$A:$F,6,FALSE)="","",VLOOKUP($A468,'All ST-3 Rev and Exp'!$A:$F,6,FALSE))</f>
        <v/>
      </c>
    </row>
    <row r="469" spans="1:6" ht="25.5" x14ac:dyDescent="0.2">
      <c r="A469" s="10" t="s">
        <v>135</v>
      </c>
      <c r="B469" s="7" t="str">
        <f>IF(VLOOKUP($A469,'All ST-3 Rev and Exp'!$A:$F,2,FALSE)="","",VLOOKUP($A469,'All ST-3 Rev and Exp'!$A:$F,2,FALSE))</f>
        <v xml:space="preserve">Instruction - Administration and Improvement; Materials and Supplies </v>
      </c>
      <c r="C469" s="26" t="str">
        <f>IF(VLOOKUP($A469,'All ST-3 Rev and Exp'!$A:$F,3,FALSE)="","",VLOOKUP($A469,'All ST-3 Rev and Exp'!$A:$F,3,FALSE))</f>
        <v>Central</v>
      </c>
      <c r="D469" s="7" t="str">
        <f>IF(VLOOKUP($A469,'All ST-3 Rev and Exp'!$A:$F,4,FALSE)="","",VLOOKUP($A469,'All ST-3 Rev and Exp'!$A:$F,4,FALSE))</f>
        <v>G3 - All Other Non-personnel Costs</v>
      </c>
      <c r="E469" s="26" t="str">
        <f>IF(VLOOKUP($A469,'All ST-3 Rev and Exp'!$A:$F,5,FALSE)="","",VLOOKUP($A469,'All ST-3 Rev and Exp'!$A:$F,5,FALSE))</f>
        <v>N/A</v>
      </c>
      <c r="F469" s="7" t="str">
        <f>IF(VLOOKUP($A469,'All ST-3 Rev and Exp'!$A:$F,6,FALSE)="","",VLOOKUP($A469,'All ST-3 Rev and Exp'!$A:$F,6,FALSE))</f>
        <v/>
      </c>
    </row>
    <row r="470" spans="1:6" ht="25.5" x14ac:dyDescent="0.2">
      <c r="A470" s="10" t="s">
        <v>136</v>
      </c>
      <c r="B470" s="7" t="str">
        <f>IF(VLOOKUP($A470,'All ST-3 Rev and Exp'!$A:$F,2,FALSE)="","",VLOOKUP($A470,'All ST-3 Rev and Exp'!$A:$F,2,FALSE))</f>
        <v xml:space="preserve">Instruction - Administration and Improvement; BOCES Services </v>
      </c>
      <c r="C470" s="26" t="str">
        <f>IF(VLOOKUP($A470,'All ST-3 Rev and Exp'!$A:$F,3,FALSE)="","",VLOOKUP($A470,'All ST-3 Rev and Exp'!$A:$F,3,FALSE))</f>
        <v>Central</v>
      </c>
      <c r="D470" s="7" t="str">
        <f>IF(VLOOKUP($A470,'All ST-3 Rev and Exp'!$A:$F,4,FALSE)="","",VLOOKUP($A470,'All ST-3 Rev and Exp'!$A:$F,4,FALSE))</f>
        <v>G3 - All Other Non-personnel Costs</v>
      </c>
      <c r="E470" s="7" t="str">
        <f>IF(VLOOKUP($A470,'All ST-3 Rev and Exp'!$A:$F,5,FALSE)="","",VLOOKUP($A470,'All ST-3 Rev and Exp'!$A:$F,5,FALSE))</f>
        <v>BOCES Services</v>
      </c>
      <c r="F470" s="7" t="str">
        <f>IF(VLOOKUP($A470,'All ST-3 Rev and Exp'!$A:$F,6,FALSE)="","",VLOOKUP($A470,'All ST-3 Rev and Exp'!$A:$F,6,FALSE))</f>
        <v>Use BOCES Methodology (See Page 21)</v>
      </c>
    </row>
    <row r="471" spans="1:6" ht="25.5" x14ac:dyDescent="0.2">
      <c r="A471" s="10" t="s">
        <v>139</v>
      </c>
      <c r="B471" s="7" t="str">
        <f>IF(VLOOKUP($A471,'All ST-3 Rev and Exp'!$A:$F,2,FALSE)="","",VLOOKUP($A471,'All ST-3 Rev and Exp'!$A:$F,2,FALSE))</f>
        <v xml:space="preserve">Instruction - Administration and Improvement; Equipment </v>
      </c>
      <c r="C471" s="26" t="str">
        <f>IF(VLOOKUP($A471,'All ST-3 Rev and Exp'!$A:$F,3,FALSE)="","",VLOOKUP($A471,'All ST-3 Rev and Exp'!$A:$F,3,FALSE))</f>
        <v>Central</v>
      </c>
      <c r="D471" s="7" t="str">
        <f>IF(VLOOKUP($A471,'All ST-3 Rev and Exp'!$A:$F,4,FALSE)="","",VLOOKUP($A471,'All ST-3 Rev and Exp'!$A:$F,4,FALSE))</f>
        <v>G3 - All Other Non-personnel Costs</v>
      </c>
      <c r="E471" s="26" t="str">
        <f>IF(VLOOKUP($A471,'All ST-3 Rev and Exp'!$A:$F,5,FALSE)="","",VLOOKUP($A471,'All ST-3 Rev and Exp'!$A:$F,5,FALSE))</f>
        <v>N/A</v>
      </c>
      <c r="F471" s="7" t="str">
        <f>IF(VLOOKUP($A471,'All ST-3 Rev and Exp'!$A:$F,6,FALSE)="","",VLOOKUP($A471,'All ST-3 Rev and Exp'!$A:$F,6,FALSE))</f>
        <v/>
      </c>
    </row>
    <row r="472" spans="1:6" ht="25.5" x14ac:dyDescent="0.2">
      <c r="A472" s="10" t="s">
        <v>140</v>
      </c>
      <c r="B472" s="7" t="str">
        <f>IF(VLOOKUP($A472,'All ST-3 Rev and Exp'!$A:$F,2,FALSE)="","",VLOOKUP($A472,'All ST-3 Rev and Exp'!$A:$F,2,FALSE))</f>
        <v xml:space="preserve">Instruction - Administration and Improvement; Contractual and Other </v>
      </c>
      <c r="C472" s="26" t="str">
        <f>IF(VLOOKUP($A472,'All ST-3 Rev and Exp'!$A:$F,3,FALSE)="","",VLOOKUP($A472,'All ST-3 Rev and Exp'!$A:$F,3,FALSE))</f>
        <v>Central</v>
      </c>
      <c r="D472" s="7" t="str">
        <f>IF(VLOOKUP($A472,'All ST-3 Rev and Exp'!$A:$F,4,FALSE)="","",VLOOKUP($A472,'All ST-3 Rev and Exp'!$A:$F,4,FALSE))</f>
        <v>G3 - All Other Non-personnel Costs</v>
      </c>
      <c r="E472" s="26" t="str">
        <f>IF(VLOOKUP($A472,'All ST-3 Rev and Exp'!$A:$F,5,FALSE)="","",VLOOKUP($A472,'All ST-3 Rev and Exp'!$A:$F,5,FALSE))</f>
        <v>N/A</v>
      </c>
      <c r="F472" s="7" t="str">
        <f>IF(VLOOKUP($A472,'All ST-3 Rev and Exp'!$A:$F,6,FALSE)="","",VLOOKUP($A472,'All ST-3 Rev and Exp'!$A:$F,6,FALSE))</f>
        <v/>
      </c>
    </row>
    <row r="473" spans="1:6" ht="25.5" x14ac:dyDescent="0.2">
      <c r="A473" s="10" t="s">
        <v>141</v>
      </c>
      <c r="B473" s="7" t="str">
        <f>IF(VLOOKUP($A473,'All ST-3 Rev and Exp'!$A:$F,2,FALSE)="","",VLOOKUP($A473,'All ST-3 Rev and Exp'!$A:$F,2,FALSE))</f>
        <v xml:space="preserve">Instruction - Administration and Improvement; Materials and Supplies </v>
      </c>
      <c r="C473" s="26" t="str">
        <f>IF(VLOOKUP($A473,'All ST-3 Rev and Exp'!$A:$F,3,FALSE)="","",VLOOKUP($A473,'All ST-3 Rev and Exp'!$A:$F,3,FALSE))</f>
        <v>Central</v>
      </c>
      <c r="D473" s="7" t="str">
        <f>IF(VLOOKUP($A473,'All ST-3 Rev and Exp'!$A:$F,4,FALSE)="","",VLOOKUP($A473,'All ST-3 Rev and Exp'!$A:$F,4,FALSE))</f>
        <v>G3 - All Other Non-personnel Costs</v>
      </c>
      <c r="E473" s="26" t="str">
        <f>IF(VLOOKUP($A473,'All ST-3 Rev and Exp'!$A:$F,5,FALSE)="","",VLOOKUP($A473,'All ST-3 Rev and Exp'!$A:$F,5,FALSE))</f>
        <v>N/A</v>
      </c>
      <c r="F473" s="7" t="str">
        <f>IF(VLOOKUP($A473,'All ST-3 Rev and Exp'!$A:$F,6,FALSE)="","",VLOOKUP($A473,'All ST-3 Rev and Exp'!$A:$F,6,FALSE))</f>
        <v/>
      </c>
    </row>
    <row r="474" spans="1:6" ht="25.5" x14ac:dyDescent="0.2">
      <c r="A474" s="10" t="s">
        <v>142</v>
      </c>
      <c r="B474" s="7" t="str">
        <f>IF(VLOOKUP($A474,'All ST-3 Rev and Exp'!$A:$F,2,FALSE)="","",VLOOKUP($A474,'All ST-3 Rev and Exp'!$A:$F,2,FALSE))</f>
        <v xml:space="preserve">Instruction - Administration and Improvement; BOCES Services </v>
      </c>
      <c r="C474" s="26" t="str">
        <f>IF(VLOOKUP($A474,'All ST-3 Rev and Exp'!$A:$F,3,FALSE)="","",VLOOKUP($A474,'All ST-3 Rev and Exp'!$A:$F,3,FALSE))</f>
        <v>Central</v>
      </c>
      <c r="D474" s="7" t="str">
        <f>IF(VLOOKUP($A474,'All ST-3 Rev and Exp'!$A:$F,4,FALSE)="","",VLOOKUP($A474,'All ST-3 Rev and Exp'!$A:$F,4,FALSE))</f>
        <v>G3 - All Other Non-personnel Costs</v>
      </c>
      <c r="E474" s="7" t="str">
        <f>IF(VLOOKUP($A474,'All ST-3 Rev and Exp'!$A:$F,5,FALSE)="","",VLOOKUP($A474,'All ST-3 Rev and Exp'!$A:$F,5,FALSE))</f>
        <v>BOCES Services</v>
      </c>
      <c r="F474" s="7" t="str">
        <f>IF(VLOOKUP($A474,'All ST-3 Rev and Exp'!$A:$F,6,FALSE)="","",VLOOKUP($A474,'All ST-3 Rev and Exp'!$A:$F,6,FALSE))</f>
        <v>Use BOCES Methodology (See Page 21)</v>
      </c>
    </row>
    <row r="475" spans="1:6" ht="25.5" x14ac:dyDescent="0.2">
      <c r="A475" s="10" t="s">
        <v>154</v>
      </c>
      <c r="B475" s="7" t="str">
        <f>IF(VLOOKUP($A475,'All ST-3 Rev and Exp'!$A:$F,2,FALSE)="","",VLOOKUP($A475,'All ST-3 Rev and Exp'!$A:$F,2,FALSE))</f>
        <v xml:space="preserve">Instruction - Teaching; BOCES Services - English Language Learner Only </v>
      </c>
      <c r="C475" s="26" t="str">
        <f>IF(VLOOKUP($A475,'All ST-3 Rev and Exp'!$A:$F,3,FALSE)="","",VLOOKUP($A475,'All ST-3 Rev and Exp'!$A:$F,3,FALSE))</f>
        <v>Central</v>
      </c>
      <c r="D475" s="7" t="str">
        <f>IF(VLOOKUP($A475,'All ST-3 Rev and Exp'!$A:$F,4,FALSE)="","",VLOOKUP($A475,'All ST-3 Rev and Exp'!$A:$F,4,FALSE))</f>
        <v>G3 - All Other Non-personnel Costs</v>
      </c>
      <c r="E475" s="7" t="str">
        <f>IF(VLOOKUP($A475,'All ST-3 Rev and Exp'!$A:$F,5,FALSE)="","",VLOOKUP($A475,'All ST-3 Rev and Exp'!$A:$F,5,FALSE))</f>
        <v>Central - BOCES Services AND
Central - ELL Services</v>
      </c>
      <c r="F475" s="7" t="str">
        <f>IF(VLOOKUP($A475,'All ST-3 Rev and Exp'!$A:$F,6,FALSE)="","",VLOOKUP($A475,'All ST-3 Rev and Exp'!$A:$F,6,FALSE))</f>
        <v/>
      </c>
    </row>
    <row r="476" spans="1:6" ht="25.5" x14ac:dyDescent="0.2">
      <c r="A476" s="10" t="s">
        <v>154</v>
      </c>
      <c r="B476" s="7" t="str">
        <f>IF(VLOOKUP($A476,'All ST-3 Rev and Exp'!$A:$F,2,FALSE)="","",VLOOKUP($A476,'All ST-3 Rev and Exp'!$A:$F,2,FALSE))</f>
        <v xml:space="preserve">Instruction - Teaching; BOCES Services - English Language Learner Only </v>
      </c>
      <c r="C476" s="26" t="str">
        <f>IF(VLOOKUP($A476,'All ST-3 Rev and Exp'!$A:$F,3,FALSE)="","",VLOOKUP($A476,'All ST-3 Rev and Exp'!$A:$F,3,FALSE))</f>
        <v>Central</v>
      </c>
      <c r="D476" s="7" t="str">
        <f>IF(VLOOKUP($A476,'All ST-3 Rev and Exp'!$A:$F,4,FALSE)="","",VLOOKUP($A476,'All ST-3 Rev and Exp'!$A:$F,4,FALSE))</f>
        <v>G3 - All Other Non-personnel Costs</v>
      </c>
      <c r="E476" s="7" t="str">
        <f>IF(VLOOKUP($A476,'All ST-3 Rev and Exp'!$A:$F,5,FALSE)="","",VLOOKUP($A476,'All ST-3 Rev and Exp'!$A:$F,5,FALSE))</f>
        <v>Central - BOCES Services AND
Central - ELL Services</v>
      </c>
      <c r="F476" s="7" t="str">
        <f>IF(VLOOKUP($A476,'All ST-3 Rev and Exp'!$A:$F,6,FALSE)="","",VLOOKUP($A476,'All ST-3 Rev and Exp'!$A:$F,6,FALSE))</f>
        <v/>
      </c>
    </row>
    <row r="477" spans="1:6" ht="25.5" x14ac:dyDescent="0.2">
      <c r="A477" s="10" t="s">
        <v>172</v>
      </c>
      <c r="B477" s="7" t="str">
        <f>IF(VLOOKUP($A477,'All ST-3 Rev and Exp'!$A:$F,2,FALSE)="","",VLOOKUP($A477,'All ST-3 Rev and Exp'!$A:$F,2,FALSE))</f>
        <v xml:space="preserve">Instruction - Teaching; Equipment </v>
      </c>
      <c r="C477" s="26" t="str">
        <f>IF(VLOOKUP($A477,'All ST-3 Rev and Exp'!$A:$F,3,FALSE)="","",VLOOKUP($A477,'All ST-3 Rev and Exp'!$A:$F,3,FALSE))</f>
        <v>Central</v>
      </c>
      <c r="D477" s="7" t="str">
        <f>IF(VLOOKUP($A477,'All ST-3 Rev and Exp'!$A:$F,4,FALSE)="","",VLOOKUP($A477,'All ST-3 Rev and Exp'!$A:$F,4,FALSE))</f>
        <v>G3 - All Other Non-personnel Costs</v>
      </c>
      <c r="E477" s="26" t="str">
        <f>IF(VLOOKUP($A477,'All ST-3 Rev and Exp'!$A:$F,5,FALSE)="","",VLOOKUP($A477,'All ST-3 Rev and Exp'!$A:$F,5,FALSE))</f>
        <v>N/A</v>
      </c>
      <c r="F477" s="7" t="str">
        <f>IF(VLOOKUP($A477,'All ST-3 Rev and Exp'!$A:$F,6,FALSE)="","",VLOOKUP($A477,'All ST-3 Rev and Exp'!$A:$F,6,FALSE))</f>
        <v/>
      </c>
    </row>
    <row r="478" spans="1:6" ht="25.5" x14ac:dyDescent="0.2">
      <c r="A478" s="10" t="s">
        <v>173</v>
      </c>
      <c r="B478" s="7" t="str">
        <f>IF(VLOOKUP($A478,'All ST-3 Rev and Exp'!$A:$F,2,FALSE)="","",VLOOKUP($A478,'All ST-3 Rev and Exp'!$A:$F,2,FALSE))</f>
        <v xml:space="preserve">Instruction - Teaching; Contractual and Other </v>
      </c>
      <c r="C478" s="26" t="str">
        <f>IF(VLOOKUP($A478,'All ST-3 Rev and Exp'!$A:$F,3,FALSE)="","",VLOOKUP($A478,'All ST-3 Rev and Exp'!$A:$F,3,FALSE))</f>
        <v>Central</v>
      </c>
      <c r="D478" s="7" t="str">
        <f>IF(VLOOKUP($A478,'All ST-3 Rev and Exp'!$A:$F,4,FALSE)="","",VLOOKUP($A478,'All ST-3 Rev and Exp'!$A:$F,4,FALSE))</f>
        <v>G3 - All Other Non-personnel Costs</v>
      </c>
      <c r="E478" s="26" t="str">
        <f>IF(VLOOKUP($A478,'All ST-3 Rev and Exp'!$A:$F,5,FALSE)="","",VLOOKUP($A478,'All ST-3 Rev and Exp'!$A:$F,5,FALSE))</f>
        <v>N/A</v>
      </c>
      <c r="F478" s="7" t="str">
        <f>IF(VLOOKUP($A478,'All ST-3 Rev and Exp'!$A:$F,6,FALSE)="","",VLOOKUP($A478,'All ST-3 Rev and Exp'!$A:$F,6,FALSE))</f>
        <v/>
      </c>
    </row>
    <row r="479" spans="1:6" ht="25.5" x14ac:dyDescent="0.2">
      <c r="A479" s="10" t="s">
        <v>174</v>
      </c>
      <c r="B479" s="7" t="str">
        <f>IF(VLOOKUP($A479,'All ST-3 Rev and Exp'!$A:$F,2,FALSE)="","",VLOOKUP($A479,'All ST-3 Rev and Exp'!$A:$F,2,FALSE))</f>
        <v xml:space="preserve">Instruction - Teaching; Materials and Supplies </v>
      </c>
      <c r="C479" s="26" t="str">
        <f>IF(VLOOKUP($A479,'All ST-3 Rev and Exp'!$A:$F,3,FALSE)="","",VLOOKUP($A479,'All ST-3 Rev and Exp'!$A:$F,3,FALSE))</f>
        <v>Central</v>
      </c>
      <c r="D479" s="7" t="str">
        <f>IF(VLOOKUP($A479,'All ST-3 Rev and Exp'!$A:$F,4,FALSE)="","",VLOOKUP($A479,'All ST-3 Rev and Exp'!$A:$F,4,FALSE))</f>
        <v>G3 - All Other Non-personnel Costs</v>
      </c>
      <c r="E479" s="26" t="str">
        <f>IF(VLOOKUP($A479,'All ST-3 Rev and Exp'!$A:$F,5,FALSE)="","",VLOOKUP($A479,'All ST-3 Rev and Exp'!$A:$F,5,FALSE))</f>
        <v>N/A</v>
      </c>
      <c r="F479" s="7" t="str">
        <f>IF(VLOOKUP($A479,'All ST-3 Rev and Exp'!$A:$F,6,FALSE)="","",VLOOKUP($A479,'All ST-3 Rev and Exp'!$A:$F,6,FALSE))</f>
        <v/>
      </c>
    </row>
    <row r="480" spans="1:6" ht="25.5" x14ac:dyDescent="0.2">
      <c r="A480" s="10" t="s">
        <v>175</v>
      </c>
      <c r="B480" s="7" t="str">
        <f>IF(VLOOKUP($A480,'All ST-3 Rev and Exp'!$A:$F,2,FALSE)="","",VLOOKUP($A480,'All ST-3 Rev and Exp'!$A:$F,2,FALSE))</f>
        <v xml:space="preserve">Instruction - Teaching; Textbooks </v>
      </c>
      <c r="C480" s="26" t="str">
        <f>IF(VLOOKUP($A480,'All ST-3 Rev and Exp'!$A:$F,3,FALSE)="","",VLOOKUP($A480,'All ST-3 Rev and Exp'!$A:$F,3,FALSE))</f>
        <v>Central</v>
      </c>
      <c r="D480" s="7" t="str">
        <f>IF(VLOOKUP($A480,'All ST-3 Rev and Exp'!$A:$F,4,FALSE)="","",VLOOKUP($A480,'All ST-3 Rev and Exp'!$A:$F,4,FALSE))</f>
        <v>G3 - All Other Non-personnel Costs</v>
      </c>
      <c r="E480" s="26" t="str">
        <f>IF(VLOOKUP($A480,'All ST-3 Rev and Exp'!$A:$F,5,FALSE)="","",VLOOKUP($A480,'All ST-3 Rev and Exp'!$A:$F,5,FALSE))</f>
        <v>N/A</v>
      </c>
      <c r="F480" s="7" t="str">
        <f>IF(VLOOKUP($A480,'All ST-3 Rev and Exp'!$A:$F,6,FALSE)="","",VLOOKUP($A480,'All ST-3 Rev and Exp'!$A:$F,6,FALSE))</f>
        <v/>
      </c>
    </row>
    <row r="481" spans="1:6" ht="63.75" x14ac:dyDescent="0.2">
      <c r="A481" s="10" t="s">
        <v>182</v>
      </c>
      <c r="B481" s="7" t="str">
        <f>IF(VLOOKUP($A481,'All ST-3 Rev and Exp'!$A:$F,2,FALSE)="","",VLOOKUP($A481,'All ST-3 Rev and Exp'!$A:$F,2,FALSE))</f>
        <v xml:space="preserve">Instruction - Instructional Media; BOCES Services </v>
      </c>
      <c r="C481" s="26" t="str">
        <f>IF(VLOOKUP($A481,'All ST-3 Rev and Exp'!$A:$F,3,FALSE)="","",VLOOKUP($A481,'All ST-3 Rev and Exp'!$A:$F,3,FALSE))</f>
        <v>Central or School</v>
      </c>
      <c r="D481" s="7" t="str">
        <f>IF(VLOOKUP($A481,'All ST-3 Rev and Exp'!$A:$F,4,FALSE)="","",VLOOKUP($A481,'All ST-3 Rev and Exp'!$A:$F,4,FALSE))</f>
        <v>C3 - All Other Non-personnel Costs
and/or
G3 - All Other Non-personnel Costs</v>
      </c>
      <c r="E481" s="7" t="str">
        <f>IF(VLOOKUP($A481,'All ST-3 Rev and Exp'!$A:$F,5,FALSE)="","",VLOOKUP($A481,'All ST-3 Rev and Exp'!$A:$F,5,FALSE))</f>
        <v>School - BOCES Services</v>
      </c>
      <c r="F481" s="7" t="str">
        <f>IF(VLOOKUP($A481,'All ST-3 Rev and Exp'!$A:$F,6,FALSE)="","",VLOOKUP($A481,'All ST-3 Rev and Exp'!$A:$F,6,FALSE))</f>
        <v>Use BOCES Methodology (See Page 21)</v>
      </c>
    </row>
    <row r="482" spans="1:6" ht="25.5" x14ac:dyDescent="0.2">
      <c r="A482" s="10" t="s">
        <v>185</v>
      </c>
      <c r="B482" s="7" t="str">
        <f>IF(VLOOKUP($A482,'All ST-3 Rev and Exp'!$A:$F,2,FALSE)="","",VLOOKUP($A482,'All ST-3 Rev and Exp'!$A:$F,2,FALSE))</f>
        <v xml:space="preserve">Instruction - Instructional Media; Equipment </v>
      </c>
      <c r="C482" s="26" t="str">
        <f>IF(VLOOKUP($A482,'All ST-3 Rev and Exp'!$A:$F,3,FALSE)="","",VLOOKUP($A482,'All ST-3 Rev and Exp'!$A:$F,3,FALSE))</f>
        <v>Central</v>
      </c>
      <c r="D482" s="7" t="str">
        <f>IF(VLOOKUP($A482,'All ST-3 Rev and Exp'!$A:$F,4,FALSE)="","",VLOOKUP($A482,'All ST-3 Rev and Exp'!$A:$F,4,FALSE))</f>
        <v>G3 - All Other Non-personnel Costs</v>
      </c>
      <c r="E482" s="7" t="str">
        <f>IF(VLOOKUP($A482,'All ST-3 Rev and Exp'!$A:$F,5,FALSE)="","",VLOOKUP($A482,'All ST-3 Rev and Exp'!$A:$F,5,FALSE))</f>
        <v>Pupil Services</v>
      </c>
      <c r="F482" s="7" t="str">
        <f>IF(VLOOKUP($A482,'All ST-3 Rev and Exp'!$A:$F,6,FALSE)="","",VLOOKUP($A482,'All ST-3 Rev and Exp'!$A:$F,6,FALSE))</f>
        <v/>
      </c>
    </row>
    <row r="483" spans="1:6" ht="25.5" x14ac:dyDescent="0.2">
      <c r="A483" s="10" t="s">
        <v>186</v>
      </c>
      <c r="B483" s="7" t="str">
        <f>IF(VLOOKUP($A483,'All ST-3 Rev and Exp'!$A:$F,2,FALSE)="","",VLOOKUP($A483,'All ST-3 Rev and Exp'!$A:$F,2,FALSE))</f>
        <v xml:space="preserve">Instruction - Instructional Media; Contractual and Other </v>
      </c>
      <c r="C483" s="26" t="str">
        <f>IF(VLOOKUP($A483,'All ST-3 Rev and Exp'!$A:$F,3,FALSE)="","",VLOOKUP($A483,'All ST-3 Rev and Exp'!$A:$F,3,FALSE))</f>
        <v>Central</v>
      </c>
      <c r="D483" s="7" t="str">
        <f>IF(VLOOKUP($A483,'All ST-3 Rev and Exp'!$A:$F,4,FALSE)="","",VLOOKUP($A483,'All ST-3 Rev and Exp'!$A:$F,4,FALSE))</f>
        <v>G3 - All Other Non-personnel Costs</v>
      </c>
      <c r="E483" s="7" t="str">
        <f>IF(VLOOKUP($A483,'All ST-3 Rev and Exp'!$A:$F,5,FALSE)="","",VLOOKUP($A483,'All ST-3 Rev and Exp'!$A:$F,5,FALSE))</f>
        <v>Pupil Services</v>
      </c>
      <c r="F483" s="7" t="str">
        <f>IF(VLOOKUP($A483,'All ST-3 Rev and Exp'!$A:$F,6,FALSE)="","",VLOOKUP($A483,'All ST-3 Rev and Exp'!$A:$F,6,FALSE))</f>
        <v/>
      </c>
    </row>
    <row r="484" spans="1:6" ht="25.5" x14ac:dyDescent="0.2">
      <c r="A484" s="10" t="s">
        <v>187</v>
      </c>
      <c r="B484" s="7" t="str">
        <f>IF(VLOOKUP($A484,'All ST-3 Rev and Exp'!$A:$F,2,FALSE)="","",VLOOKUP($A484,'All ST-3 Rev and Exp'!$A:$F,2,FALSE))</f>
        <v xml:space="preserve">Instruction - Instructional Media; Materials and Supplies </v>
      </c>
      <c r="C484" s="26" t="str">
        <f>IF(VLOOKUP($A484,'All ST-3 Rev and Exp'!$A:$F,3,FALSE)="","",VLOOKUP($A484,'All ST-3 Rev and Exp'!$A:$F,3,FALSE))</f>
        <v>Central</v>
      </c>
      <c r="D484" s="7" t="str">
        <f>IF(VLOOKUP($A484,'All ST-3 Rev and Exp'!$A:$F,4,FALSE)="","",VLOOKUP($A484,'All ST-3 Rev and Exp'!$A:$F,4,FALSE))</f>
        <v>G3 - All Other Non-personnel Costs</v>
      </c>
      <c r="E484" s="7" t="str">
        <f>IF(VLOOKUP($A484,'All ST-3 Rev and Exp'!$A:$F,5,FALSE)="","",VLOOKUP($A484,'All ST-3 Rev and Exp'!$A:$F,5,FALSE))</f>
        <v>Pupil Services</v>
      </c>
      <c r="F484" s="7" t="str">
        <f>IF(VLOOKUP($A484,'All ST-3 Rev and Exp'!$A:$F,6,FALSE)="","",VLOOKUP($A484,'All ST-3 Rev and Exp'!$A:$F,6,FALSE))</f>
        <v/>
      </c>
    </row>
    <row r="485" spans="1:6" ht="25.5" x14ac:dyDescent="0.2">
      <c r="A485" s="10" t="s">
        <v>188</v>
      </c>
      <c r="B485" s="7" t="str">
        <f>IF(VLOOKUP($A485,'All ST-3 Rev and Exp'!$A:$F,2,FALSE)="","",VLOOKUP($A485,'All ST-3 Rev and Exp'!$A:$F,2,FALSE))</f>
        <v xml:space="preserve">Instruction - Instructional Media; BOCES Services </v>
      </c>
      <c r="C485" s="26" t="str">
        <f>IF(VLOOKUP($A485,'All ST-3 Rev and Exp'!$A:$F,3,FALSE)="","",VLOOKUP($A485,'All ST-3 Rev and Exp'!$A:$F,3,FALSE))</f>
        <v>Central</v>
      </c>
      <c r="D485" s="7" t="str">
        <f>IF(VLOOKUP($A485,'All ST-3 Rev and Exp'!$A:$F,4,FALSE)="","",VLOOKUP($A485,'All ST-3 Rev and Exp'!$A:$F,4,FALSE))</f>
        <v>G3 - All Other Non-personnel Costs</v>
      </c>
      <c r="E485" s="7" t="str">
        <f>IF(VLOOKUP($A485,'All ST-3 Rev and Exp'!$A:$F,5,FALSE)="","",VLOOKUP($A485,'All ST-3 Rev and Exp'!$A:$F,5,FALSE))</f>
        <v>BOCES Services</v>
      </c>
      <c r="F485" s="7" t="str">
        <f>IF(VLOOKUP($A485,'All ST-3 Rev and Exp'!$A:$F,6,FALSE)="","",VLOOKUP($A485,'All ST-3 Rev and Exp'!$A:$F,6,FALSE))</f>
        <v>Use BOCES Methodology (See Page 21)</v>
      </c>
    </row>
    <row r="486" spans="1:6" ht="25.5" x14ac:dyDescent="0.2">
      <c r="A486" s="10" t="s">
        <v>191</v>
      </c>
      <c r="B486" s="7" t="str">
        <f>IF(VLOOKUP($A486,'All ST-3 Rev and Exp'!$A:$F,2,FALSE)="","",VLOOKUP($A486,'All ST-3 Rev and Exp'!$A:$F,2,FALSE))</f>
        <v xml:space="preserve">Instruction - Instructional Media; Equipment </v>
      </c>
      <c r="C486" s="26" t="str">
        <f>IF(VLOOKUP($A486,'All ST-3 Rev and Exp'!$A:$F,3,FALSE)="","",VLOOKUP($A486,'All ST-3 Rev and Exp'!$A:$F,3,FALSE))</f>
        <v>Central</v>
      </c>
      <c r="D486" s="7" t="str">
        <f>IF(VLOOKUP($A486,'All ST-3 Rev and Exp'!$A:$F,4,FALSE)="","",VLOOKUP($A486,'All ST-3 Rev and Exp'!$A:$F,4,FALSE))</f>
        <v>G3 - All Other Non-personnel Costs</v>
      </c>
      <c r="E486" s="7" t="str">
        <f>IF(VLOOKUP($A486,'All ST-3 Rev and Exp'!$A:$F,5,FALSE)="","",VLOOKUP($A486,'All ST-3 Rev and Exp'!$A:$F,5,FALSE))</f>
        <v>Pupil Services</v>
      </c>
      <c r="F486" s="7" t="str">
        <f>IF(VLOOKUP($A486,'All ST-3 Rev and Exp'!$A:$F,6,FALSE)="","",VLOOKUP($A486,'All ST-3 Rev and Exp'!$A:$F,6,FALSE))</f>
        <v/>
      </c>
    </row>
    <row r="487" spans="1:6" ht="38.25" x14ac:dyDescent="0.2">
      <c r="A487" s="23" t="s">
        <v>255</v>
      </c>
      <c r="B487" s="7" t="str">
        <f>IF(VLOOKUP($A487,'All ST-3 Rev and Exp'!$A:$F,2,FALSE)="","",VLOOKUP($A487,'All ST-3 Rev and Exp'!$A:$F,2,FALSE))</f>
        <v xml:space="preserve">Instruction - Instructional Media; State-Aided Computer Hardware - Purchase (Note: Do not include Smart Schools Bond Act (SSBA) expenditures) A2630.22 </v>
      </c>
      <c r="C487" s="26" t="str">
        <f>IF(VLOOKUP($A487,'All ST-3 Rev and Exp'!$A:$F,3,FALSE)="","",VLOOKUP($A487,'All ST-3 Rev and Exp'!$A:$F,3,FALSE))</f>
        <v>Central</v>
      </c>
      <c r="D487" s="7" t="str">
        <f>IF(VLOOKUP($A487,'All ST-3 Rev and Exp'!$A:$F,4,FALSE)="","",VLOOKUP($A487,'All ST-3 Rev and Exp'!$A:$F,4,FALSE))</f>
        <v>G3 - All Other Non-personnel Costs</v>
      </c>
      <c r="E487" s="7" t="str">
        <f>IF(VLOOKUP($A487,'All ST-3 Rev and Exp'!$A:$F,5,FALSE)="","",VLOOKUP($A487,'All ST-3 Rev and Exp'!$A:$F,5,FALSE))</f>
        <v>Pupil Services</v>
      </c>
      <c r="F487" s="7" t="str">
        <f>IF(VLOOKUP($A487,'All ST-3 Rev and Exp'!$A:$F,6,FALSE)="","",VLOOKUP($A487,'All ST-3 Rev and Exp'!$A:$F,6,FALSE))</f>
        <v/>
      </c>
    </row>
    <row r="488" spans="1:6" ht="51" x14ac:dyDescent="0.2">
      <c r="A488" s="23" t="s">
        <v>256</v>
      </c>
      <c r="B488" s="7" t="str">
        <f>IF(VLOOKUP($A488,'All ST-3 Rev and Exp'!$A:$F,2,FALSE)="","",VLOOKUP($A488,'All ST-3 Rev and Exp'!$A:$F,2,FALSE))</f>
        <v xml:space="preserve">Instruction - Instructional Media; Contractual and Other State-Aided Computer Hardware - Lease (Note: Do not include Smart Schools Bond Act (SSBA) expenditures) A2630.4 </v>
      </c>
      <c r="C488" s="26" t="str">
        <f>IF(VLOOKUP($A488,'All ST-3 Rev and Exp'!$A:$F,3,FALSE)="","",VLOOKUP($A488,'All ST-3 Rev and Exp'!$A:$F,3,FALSE))</f>
        <v>Central</v>
      </c>
      <c r="D488" s="7" t="str">
        <f>IF(VLOOKUP($A488,'All ST-3 Rev and Exp'!$A:$F,4,FALSE)="","",VLOOKUP($A488,'All ST-3 Rev and Exp'!$A:$F,4,FALSE))</f>
        <v>G3 - All Other Non-personnel Costs</v>
      </c>
      <c r="E488" s="7" t="str">
        <f>IF(VLOOKUP($A488,'All ST-3 Rev and Exp'!$A:$F,5,FALSE)="","",VLOOKUP($A488,'All ST-3 Rev and Exp'!$A:$F,5,FALSE))</f>
        <v>Pupil Services</v>
      </c>
      <c r="F488" s="7" t="str">
        <f>IF(VLOOKUP($A488,'All ST-3 Rev and Exp'!$A:$F,6,FALSE)="","",VLOOKUP($A488,'All ST-3 Rev and Exp'!$A:$F,6,FALSE))</f>
        <v/>
      </c>
    </row>
    <row r="489" spans="1:6" ht="51" x14ac:dyDescent="0.2">
      <c r="A489" s="23" t="s">
        <v>256</v>
      </c>
      <c r="B489" s="7" t="str">
        <f>IF(VLOOKUP($A489,'All ST-3 Rev and Exp'!$A:$F,2,FALSE)="","",VLOOKUP($A489,'All ST-3 Rev and Exp'!$A:$F,2,FALSE))</f>
        <v xml:space="preserve">Instruction - Instructional Media; Contractual and Other State-Aided Computer Hardware - Lease (Note: Do not include Smart Schools Bond Act (SSBA) expenditures) A2630.4 </v>
      </c>
      <c r="C489" s="26" t="str">
        <f>IF(VLOOKUP($A489,'All ST-3 Rev and Exp'!$A:$F,3,FALSE)="","",VLOOKUP($A489,'All ST-3 Rev and Exp'!$A:$F,3,FALSE))</f>
        <v>Central</v>
      </c>
      <c r="D489" s="7" t="str">
        <f>IF(VLOOKUP($A489,'All ST-3 Rev and Exp'!$A:$F,4,FALSE)="","",VLOOKUP($A489,'All ST-3 Rev and Exp'!$A:$F,4,FALSE))</f>
        <v>G3 - All Other Non-personnel Costs</v>
      </c>
      <c r="E489" s="7" t="str">
        <f>IF(VLOOKUP($A489,'All ST-3 Rev and Exp'!$A:$F,5,FALSE)="","",VLOOKUP($A489,'All ST-3 Rev and Exp'!$A:$F,5,FALSE))</f>
        <v>Pupil Services</v>
      </c>
      <c r="F489" s="7" t="str">
        <f>IF(VLOOKUP($A489,'All ST-3 Rev and Exp'!$A:$F,6,FALSE)="","",VLOOKUP($A489,'All ST-3 Rev and Exp'!$A:$F,6,FALSE))</f>
        <v/>
      </c>
    </row>
    <row r="490" spans="1:6" ht="51" x14ac:dyDescent="0.2">
      <c r="A490" s="10" t="s">
        <v>256</v>
      </c>
      <c r="B490" s="7" t="str">
        <f>IF(VLOOKUP($A490,'All ST-3 Rev and Exp'!$A:$F,2,FALSE)="","",VLOOKUP($A490,'All ST-3 Rev and Exp'!$A:$F,2,FALSE))</f>
        <v xml:space="preserve">Instruction - Instructional Media; Contractual and Other State-Aided Computer Hardware - Lease (Note: Do not include Smart Schools Bond Act (SSBA) expenditures) A2630.4 </v>
      </c>
      <c r="C490" s="26" t="str">
        <f>IF(VLOOKUP($A490,'All ST-3 Rev and Exp'!$A:$F,3,FALSE)="","",VLOOKUP($A490,'All ST-3 Rev and Exp'!$A:$F,3,FALSE))</f>
        <v>Central</v>
      </c>
      <c r="D490" s="7" t="str">
        <f>IF(VLOOKUP($A490,'All ST-3 Rev and Exp'!$A:$F,4,FALSE)="","",VLOOKUP($A490,'All ST-3 Rev and Exp'!$A:$F,4,FALSE))</f>
        <v>G3 - All Other Non-personnel Costs</v>
      </c>
      <c r="E490" s="7" t="str">
        <f>IF(VLOOKUP($A490,'All ST-3 Rev and Exp'!$A:$F,5,FALSE)="","",VLOOKUP($A490,'All ST-3 Rev and Exp'!$A:$F,5,FALSE))</f>
        <v>Pupil Services</v>
      </c>
      <c r="F490" s="7" t="str">
        <f>IF(VLOOKUP($A490,'All ST-3 Rev and Exp'!$A:$F,6,FALSE)="","",VLOOKUP($A490,'All ST-3 Rev and Exp'!$A:$F,6,FALSE))</f>
        <v/>
      </c>
    </row>
    <row r="491" spans="1:6" ht="25.5" x14ac:dyDescent="0.2">
      <c r="A491" s="10" t="s">
        <v>192</v>
      </c>
      <c r="B491" s="7" t="str">
        <f>IF(VLOOKUP($A491,'All ST-3 Rev and Exp'!$A:$F,2,FALSE)="","",VLOOKUP($A491,'All ST-3 Rev and Exp'!$A:$F,2,FALSE))</f>
        <v xml:space="preserve">Instruction - Instructional Media; Materials and Supplies </v>
      </c>
      <c r="C491" s="26" t="str">
        <f>IF(VLOOKUP($A491,'All ST-3 Rev and Exp'!$A:$F,3,FALSE)="","",VLOOKUP($A491,'All ST-3 Rev and Exp'!$A:$F,3,FALSE))</f>
        <v>Central</v>
      </c>
      <c r="D491" s="7" t="str">
        <f>IF(VLOOKUP($A491,'All ST-3 Rev and Exp'!$A:$F,4,FALSE)="","",VLOOKUP($A491,'All ST-3 Rev and Exp'!$A:$F,4,FALSE))</f>
        <v>G3 - All Other Non-personnel Costs</v>
      </c>
      <c r="E491" s="7" t="str">
        <f>IF(VLOOKUP($A491,'All ST-3 Rev and Exp'!$A:$F,5,FALSE)="","",VLOOKUP($A491,'All ST-3 Rev and Exp'!$A:$F,5,FALSE))</f>
        <v>Pupil Services</v>
      </c>
      <c r="F491" s="7" t="str">
        <f>IF(VLOOKUP($A491,'All ST-3 Rev and Exp'!$A:$F,6,FALSE)="","",VLOOKUP($A491,'All ST-3 Rev and Exp'!$A:$F,6,FALSE))</f>
        <v/>
      </c>
    </row>
    <row r="492" spans="1:6" ht="25.5" x14ac:dyDescent="0.2">
      <c r="A492" s="10" t="s">
        <v>257</v>
      </c>
      <c r="B492" s="7" t="str">
        <f>IF(VLOOKUP($A492,'All ST-3 Rev and Exp'!$A:$F,2,FALSE)="","",VLOOKUP($A492,'All ST-3 Rev and Exp'!$A:$F,2,FALSE))</f>
        <v>Instruction - Instructional Media; State-Aided Computer Software</v>
      </c>
      <c r="C492" s="26" t="str">
        <f>IF(VLOOKUP($A492,'All ST-3 Rev and Exp'!$A:$F,3,FALSE)="","",VLOOKUP($A492,'All ST-3 Rev and Exp'!$A:$F,3,FALSE))</f>
        <v>Central</v>
      </c>
      <c r="D492" s="7" t="str">
        <f>IF(VLOOKUP($A492,'All ST-3 Rev and Exp'!$A:$F,4,FALSE)="","",VLOOKUP($A492,'All ST-3 Rev and Exp'!$A:$F,4,FALSE))</f>
        <v>G3 - All Other Non-personnel Costs</v>
      </c>
      <c r="E492" s="7" t="str">
        <f>IF(VLOOKUP($A492,'All ST-3 Rev and Exp'!$A:$F,5,FALSE)="","",VLOOKUP($A492,'All ST-3 Rev and Exp'!$A:$F,5,FALSE))</f>
        <v>Pupil Services</v>
      </c>
      <c r="F492" s="7" t="str">
        <f>IF(VLOOKUP($A492,'All ST-3 Rev and Exp'!$A:$F,6,FALSE)="","",VLOOKUP($A492,'All ST-3 Rev and Exp'!$A:$F,6,FALSE))</f>
        <v/>
      </c>
    </row>
    <row r="493" spans="1:6" ht="25.5" x14ac:dyDescent="0.2">
      <c r="A493" s="10" t="s">
        <v>193</v>
      </c>
      <c r="B493" s="7" t="str">
        <f>IF(VLOOKUP($A493,'All ST-3 Rev and Exp'!$A:$F,2,FALSE)="","",VLOOKUP($A493,'All ST-3 Rev and Exp'!$A:$F,2,FALSE))</f>
        <v xml:space="preserve">Instruction - Instructional Media; BOCES Services </v>
      </c>
      <c r="C493" s="26" t="str">
        <f>IF(VLOOKUP($A493,'All ST-3 Rev and Exp'!$A:$F,3,FALSE)="","",VLOOKUP($A493,'All ST-3 Rev and Exp'!$A:$F,3,FALSE))</f>
        <v>Central</v>
      </c>
      <c r="D493" s="7" t="str">
        <f>IF(VLOOKUP($A493,'All ST-3 Rev and Exp'!$A:$F,4,FALSE)="","",VLOOKUP($A493,'All ST-3 Rev and Exp'!$A:$F,4,FALSE))</f>
        <v>G3 - All Other Non-personnel Costs</v>
      </c>
      <c r="E493" s="7" t="str">
        <f>IF(VLOOKUP($A493,'All ST-3 Rev and Exp'!$A:$F,5,FALSE)="","",VLOOKUP($A493,'All ST-3 Rev and Exp'!$A:$F,5,FALSE))</f>
        <v>BOCES Services</v>
      </c>
      <c r="F493" s="7" t="str">
        <f>IF(VLOOKUP($A493,'All ST-3 Rev and Exp'!$A:$F,6,FALSE)="","",VLOOKUP($A493,'All ST-3 Rev and Exp'!$A:$F,6,FALSE))</f>
        <v>Use BOCES Methodology (See Page 21)</v>
      </c>
    </row>
    <row r="494" spans="1:6" ht="25.5" x14ac:dyDescent="0.2">
      <c r="A494" s="10" t="s">
        <v>214</v>
      </c>
      <c r="B494" s="7" t="str">
        <f>IF(VLOOKUP($A494,'All ST-3 Rev and Exp'!$A:$F,2,FALSE)="","",VLOOKUP($A494,'All ST-3 Rev and Exp'!$A:$F,2,FALSE))</f>
        <v xml:space="preserve">Instruction - Pupil Services; Equipment </v>
      </c>
      <c r="C494" s="26" t="str">
        <f>IF(VLOOKUP($A494,'All ST-3 Rev and Exp'!$A:$F,3,FALSE)="","",VLOOKUP($A494,'All ST-3 Rev and Exp'!$A:$F,3,FALSE))</f>
        <v>Central</v>
      </c>
      <c r="D494" s="7" t="str">
        <f>IF(VLOOKUP($A494,'All ST-3 Rev and Exp'!$A:$F,4,FALSE)="","",VLOOKUP($A494,'All ST-3 Rev and Exp'!$A:$F,4,FALSE))</f>
        <v>G3 - All Other Non-personnel Costs</v>
      </c>
      <c r="E494" s="7" t="str">
        <f>IF(VLOOKUP($A494,'All ST-3 Rev and Exp'!$A:$F,5,FALSE)="","",VLOOKUP($A494,'All ST-3 Rev and Exp'!$A:$F,5,FALSE))</f>
        <v>Pupil Services</v>
      </c>
      <c r="F494" s="7" t="str">
        <f>IF(VLOOKUP($A494,'All ST-3 Rev and Exp'!$A:$F,6,FALSE)="","",VLOOKUP($A494,'All ST-3 Rev and Exp'!$A:$F,6,FALSE))</f>
        <v/>
      </c>
    </row>
    <row r="495" spans="1:6" ht="25.5" x14ac:dyDescent="0.2">
      <c r="A495" s="10" t="s">
        <v>215</v>
      </c>
      <c r="B495" s="7" t="str">
        <f>IF(VLOOKUP($A495,'All ST-3 Rev and Exp'!$A:$F,2,FALSE)="","",VLOOKUP($A495,'All ST-3 Rev and Exp'!$A:$F,2,FALSE))</f>
        <v xml:space="preserve">Instruction - Pupil Services; Contractual and Other </v>
      </c>
      <c r="C495" s="26" t="str">
        <f>IF(VLOOKUP($A495,'All ST-3 Rev and Exp'!$A:$F,3,FALSE)="","",VLOOKUP($A495,'All ST-3 Rev and Exp'!$A:$F,3,FALSE))</f>
        <v>Central</v>
      </c>
      <c r="D495" s="7" t="str">
        <f>IF(VLOOKUP($A495,'All ST-3 Rev and Exp'!$A:$F,4,FALSE)="","",VLOOKUP($A495,'All ST-3 Rev and Exp'!$A:$F,4,FALSE))</f>
        <v>G3 - All Other Non-personnel Costs</v>
      </c>
      <c r="E495" s="7" t="str">
        <f>IF(VLOOKUP($A495,'All ST-3 Rev and Exp'!$A:$F,5,FALSE)="","",VLOOKUP($A495,'All ST-3 Rev and Exp'!$A:$F,5,FALSE))</f>
        <v>Pupil Services</v>
      </c>
      <c r="F495" s="7" t="str">
        <f>IF(VLOOKUP($A495,'All ST-3 Rev and Exp'!$A:$F,6,FALSE)="","",VLOOKUP($A495,'All ST-3 Rev and Exp'!$A:$F,6,FALSE))</f>
        <v/>
      </c>
    </row>
    <row r="496" spans="1:6" ht="25.5" x14ac:dyDescent="0.2">
      <c r="A496" s="10" t="s">
        <v>216</v>
      </c>
      <c r="B496" s="7" t="str">
        <f>IF(VLOOKUP($A496,'All ST-3 Rev and Exp'!$A:$F,2,FALSE)="","",VLOOKUP($A496,'All ST-3 Rev and Exp'!$A:$F,2,FALSE))</f>
        <v xml:space="preserve">Instruction - Pupil Services; Materials and Supplies </v>
      </c>
      <c r="C496" s="26" t="str">
        <f>IF(VLOOKUP($A496,'All ST-3 Rev and Exp'!$A:$F,3,FALSE)="","",VLOOKUP($A496,'All ST-3 Rev and Exp'!$A:$F,3,FALSE))</f>
        <v>Central</v>
      </c>
      <c r="D496" s="7" t="str">
        <f>IF(VLOOKUP($A496,'All ST-3 Rev and Exp'!$A:$F,4,FALSE)="","",VLOOKUP($A496,'All ST-3 Rev and Exp'!$A:$F,4,FALSE))</f>
        <v>G3 - All Other Non-personnel Costs</v>
      </c>
      <c r="E496" s="7" t="str">
        <f>IF(VLOOKUP($A496,'All ST-3 Rev and Exp'!$A:$F,5,FALSE)="","",VLOOKUP($A496,'All ST-3 Rev and Exp'!$A:$F,5,FALSE))</f>
        <v>Pupil Services</v>
      </c>
      <c r="F496" s="7" t="str">
        <f>IF(VLOOKUP($A496,'All ST-3 Rev and Exp'!$A:$F,6,FALSE)="","",VLOOKUP($A496,'All ST-3 Rev and Exp'!$A:$F,6,FALSE))</f>
        <v/>
      </c>
    </row>
    <row r="497" spans="1:6" ht="25.5" x14ac:dyDescent="0.2">
      <c r="A497" s="10" t="s">
        <v>217</v>
      </c>
      <c r="B497" s="7" t="str">
        <f>IF(VLOOKUP($A497,'All ST-3 Rev and Exp'!$A:$F,2,FALSE)="","",VLOOKUP($A497,'All ST-3 Rev and Exp'!$A:$F,2,FALSE))</f>
        <v xml:space="preserve">Instruction - Pupil Services; BOCES Services </v>
      </c>
      <c r="C497" s="26" t="str">
        <f>IF(VLOOKUP($A497,'All ST-3 Rev and Exp'!$A:$F,3,FALSE)="","",VLOOKUP($A497,'All ST-3 Rev and Exp'!$A:$F,3,FALSE))</f>
        <v>Central</v>
      </c>
      <c r="D497" s="7" t="str">
        <f>IF(VLOOKUP($A497,'All ST-3 Rev and Exp'!$A:$F,4,FALSE)="","",VLOOKUP($A497,'All ST-3 Rev and Exp'!$A:$F,4,FALSE))</f>
        <v>G3 - All Other Non-personnel Costs</v>
      </c>
      <c r="E497" s="7" t="str">
        <f>IF(VLOOKUP($A497,'All ST-3 Rev and Exp'!$A:$F,5,FALSE)="","",VLOOKUP($A497,'All ST-3 Rev and Exp'!$A:$F,5,FALSE))</f>
        <v>BOCES Services</v>
      </c>
      <c r="F497" s="7" t="str">
        <f>IF(VLOOKUP($A497,'All ST-3 Rev and Exp'!$A:$F,6,FALSE)="","",VLOOKUP($A497,'All ST-3 Rev and Exp'!$A:$F,6,FALSE))</f>
        <v>Use BOCES Methodology (See Page 21)</v>
      </c>
    </row>
    <row r="498" spans="1:6" ht="25.5" x14ac:dyDescent="0.2">
      <c r="A498" s="10" t="s">
        <v>220</v>
      </c>
      <c r="B498" s="7" t="str">
        <f>IF(VLOOKUP($A498,'All ST-3 Rev and Exp'!$A:$F,2,FALSE)="","",VLOOKUP($A498,'All ST-3 Rev and Exp'!$A:$F,2,FALSE))</f>
        <v xml:space="preserve">Instruction - Pupil Services; Equipment </v>
      </c>
      <c r="C498" s="26" t="str">
        <f>IF(VLOOKUP($A498,'All ST-3 Rev and Exp'!$A:$F,3,FALSE)="","",VLOOKUP($A498,'All ST-3 Rev and Exp'!$A:$F,3,FALSE))</f>
        <v>Central</v>
      </c>
      <c r="D498" s="7" t="str">
        <f>IF(VLOOKUP($A498,'All ST-3 Rev and Exp'!$A:$F,4,FALSE)="","",VLOOKUP($A498,'All ST-3 Rev and Exp'!$A:$F,4,FALSE))</f>
        <v>G3 - All Other Non-personnel Costs</v>
      </c>
      <c r="E498" s="7" t="str">
        <f>IF(VLOOKUP($A498,'All ST-3 Rev and Exp'!$A:$F,5,FALSE)="","",VLOOKUP($A498,'All ST-3 Rev and Exp'!$A:$F,5,FALSE))</f>
        <v>Pupil Services</v>
      </c>
      <c r="F498" s="7" t="str">
        <f>IF(VLOOKUP($A498,'All ST-3 Rev and Exp'!$A:$F,6,FALSE)="","",VLOOKUP($A498,'All ST-3 Rev and Exp'!$A:$F,6,FALSE))</f>
        <v/>
      </c>
    </row>
    <row r="499" spans="1:6" ht="25.5" x14ac:dyDescent="0.2">
      <c r="A499" s="10" t="s">
        <v>221</v>
      </c>
      <c r="B499" s="7" t="str">
        <f>IF(VLOOKUP($A499,'All ST-3 Rev and Exp'!$A:$F,2,FALSE)="","",VLOOKUP($A499,'All ST-3 Rev and Exp'!$A:$F,2,FALSE))</f>
        <v xml:space="preserve">Instruction - Pupil Services; Contractual and Other </v>
      </c>
      <c r="C499" s="26" t="str">
        <f>IF(VLOOKUP($A499,'All ST-3 Rev and Exp'!$A:$F,3,FALSE)="","",VLOOKUP($A499,'All ST-3 Rev and Exp'!$A:$F,3,FALSE))</f>
        <v>Central</v>
      </c>
      <c r="D499" s="7" t="str">
        <f>IF(VLOOKUP($A499,'All ST-3 Rev and Exp'!$A:$F,4,FALSE)="","",VLOOKUP($A499,'All ST-3 Rev and Exp'!$A:$F,4,FALSE))</f>
        <v>G3 - All Other Non-personnel Costs</v>
      </c>
      <c r="E499" s="7" t="str">
        <f>IF(VLOOKUP($A499,'All ST-3 Rev and Exp'!$A:$F,5,FALSE)="","",VLOOKUP($A499,'All ST-3 Rev and Exp'!$A:$F,5,FALSE))</f>
        <v>Pupil Services</v>
      </c>
      <c r="F499" s="7" t="str">
        <f>IF(VLOOKUP($A499,'All ST-3 Rev and Exp'!$A:$F,6,FALSE)="","",VLOOKUP($A499,'All ST-3 Rev and Exp'!$A:$F,6,FALSE))</f>
        <v/>
      </c>
    </row>
    <row r="500" spans="1:6" ht="25.5" x14ac:dyDescent="0.2">
      <c r="A500" s="10" t="s">
        <v>222</v>
      </c>
      <c r="B500" s="7" t="str">
        <f>IF(VLOOKUP($A500,'All ST-3 Rev and Exp'!$A:$F,2,FALSE)="","",VLOOKUP($A500,'All ST-3 Rev and Exp'!$A:$F,2,FALSE))</f>
        <v xml:space="preserve">Instruction - Pupil Services; Materials and Supplies </v>
      </c>
      <c r="C500" s="26" t="str">
        <f>IF(VLOOKUP($A500,'All ST-3 Rev and Exp'!$A:$F,3,FALSE)="","",VLOOKUP($A500,'All ST-3 Rev and Exp'!$A:$F,3,FALSE))</f>
        <v>Central</v>
      </c>
      <c r="D500" s="7" t="str">
        <f>IF(VLOOKUP($A500,'All ST-3 Rev and Exp'!$A:$F,4,FALSE)="","",VLOOKUP($A500,'All ST-3 Rev and Exp'!$A:$F,4,FALSE))</f>
        <v>G3 - All Other Non-personnel Costs</v>
      </c>
      <c r="E500" s="7" t="str">
        <f>IF(VLOOKUP($A500,'All ST-3 Rev and Exp'!$A:$F,5,FALSE)="","",VLOOKUP($A500,'All ST-3 Rev and Exp'!$A:$F,5,FALSE))</f>
        <v>Pupil Services</v>
      </c>
      <c r="F500" s="7" t="str">
        <f>IF(VLOOKUP($A500,'All ST-3 Rev and Exp'!$A:$F,6,FALSE)="","",VLOOKUP($A500,'All ST-3 Rev and Exp'!$A:$F,6,FALSE))</f>
        <v/>
      </c>
    </row>
    <row r="501" spans="1:6" ht="25.5" x14ac:dyDescent="0.2">
      <c r="A501" s="10" t="s">
        <v>223</v>
      </c>
      <c r="B501" s="7" t="str">
        <f>IF(VLOOKUP($A501,'All ST-3 Rev and Exp'!$A:$F,2,FALSE)="","",VLOOKUP($A501,'All ST-3 Rev and Exp'!$A:$F,2,FALSE))</f>
        <v xml:space="preserve">Instruction - Pupil Services; BOCES Services </v>
      </c>
      <c r="C501" s="26" t="str">
        <f>IF(VLOOKUP($A501,'All ST-3 Rev and Exp'!$A:$F,3,FALSE)="","",VLOOKUP($A501,'All ST-3 Rev and Exp'!$A:$F,3,FALSE))</f>
        <v>Central</v>
      </c>
      <c r="D501" s="7" t="str">
        <f>IF(VLOOKUP($A501,'All ST-3 Rev and Exp'!$A:$F,4,FALSE)="","",VLOOKUP($A501,'All ST-3 Rev and Exp'!$A:$F,4,FALSE))</f>
        <v>G3 - All Other Non-personnel Costs</v>
      </c>
      <c r="E501" s="7" t="str">
        <f>IF(VLOOKUP($A501,'All ST-3 Rev and Exp'!$A:$F,5,FALSE)="","",VLOOKUP($A501,'All ST-3 Rev and Exp'!$A:$F,5,FALSE))</f>
        <v>BOCES Services</v>
      </c>
      <c r="F501" s="7" t="str">
        <f>IF(VLOOKUP($A501,'All ST-3 Rev and Exp'!$A:$F,6,FALSE)="","",VLOOKUP($A501,'All ST-3 Rev and Exp'!$A:$F,6,FALSE))</f>
        <v>Use BOCES Methodology (See Page 21)</v>
      </c>
    </row>
    <row r="502" spans="1:6" ht="25.5" x14ac:dyDescent="0.2">
      <c r="A502" s="10" t="s">
        <v>226</v>
      </c>
      <c r="B502" s="7" t="str">
        <f>IF(VLOOKUP($A502,'All ST-3 Rev and Exp'!$A:$F,2,FALSE)="","",VLOOKUP($A502,'All ST-3 Rev and Exp'!$A:$F,2,FALSE))</f>
        <v xml:space="preserve">Instruction - Pupil Services; Equipment </v>
      </c>
      <c r="C502" s="26" t="str">
        <f>IF(VLOOKUP($A502,'All ST-3 Rev and Exp'!$A:$F,3,FALSE)="","",VLOOKUP($A502,'All ST-3 Rev and Exp'!$A:$F,3,FALSE))</f>
        <v>Central</v>
      </c>
      <c r="D502" s="7" t="str">
        <f>IF(VLOOKUP($A502,'All ST-3 Rev and Exp'!$A:$F,4,FALSE)="","",VLOOKUP($A502,'All ST-3 Rev and Exp'!$A:$F,4,FALSE))</f>
        <v>G3 - All Other Non-personnel Costs</v>
      </c>
      <c r="E502" s="7" t="str">
        <f>IF(VLOOKUP($A502,'All ST-3 Rev and Exp'!$A:$F,5,FALSE)="","",VLOOKUP($A502,'All ST-3 Rev and Exp'!$A:$F,5,FALSE))</f>
        <v>Pupil Services</v>
      </c>
      <c r="F502" s="7" t="str">
        <f>IF(VLOOKUP($A502,'All ST-3 Rev and Exp'!$A:$F,6,FALSE)="","",VLOOKUP($A502,'All ST-3 Rev and Exp'!$A:$F,6,FALSE))</f>
        <v/>
      </c>
    </row>
    <row r="503" spans="1:6" ht="25.5" x14ac:dyDescent="0.2">
      <c r="A503" s="10" t="s">
        <v>227</v>
      </c>
      <c r="B503" s="7" t="str">
        <f>IF(VLOOKUP($A503,'All ST-3 Rev and Exp'!$A:$F,2,FALSE)="","",VLOOKUP($A503,'All ST-3 Rev and Exp'!$A:$F,2,FALSE))</f>
        <v xml:space="preserve">Instruction - Pupil Services; Contractual and Other </v>
      </c>
      <c r="C503" s="26" t="str">
        <f>IF(VLOOKUP($A503,'All ST-3 Rev and Exp'!$A:$F,3,FALSE)="","",VLOOKUP($A503,'All ST-3 Rev and Exp'!$A:$F,3,FALSE))</f>
        <v>Central</v>
      </c>
      <c r="D503" s="7" t="str">
        <f>IF(VLOOKUP($A503,'All ST-3 Rev and Exp'!$A:$F,4,FALSE)="","",VLOOKUP($A503,'All ST-3 Rev and Exp'!$A:$F,4,FALSE))</f>
        <v>G3 - All Other Non-personnel Costs</v>
      </c>
      <c r="E503" s="7" t="str">
        <f>IF(VLOOKUP($A503,'All ST-3 Rev and Exp'!$A:$F,5,FALSE)="","",VLOOKUP($A503,'All ST-3 Rev and Exp'!$A:$F,5,FALSE))</f>
        <v>Pupil Services</v>
      </c>
      <c r="F503" s="7" t="str">
        <f>IF(VLOOKUP($A503,'All ST-3 Rev and Exp'!$A:$F,6,FALSE)="","",VLOOKUP($A503,'All ST-3 Rev and Exp'!$A:$F,6,FALSE))</f>
        <v/>
      </c>
    </row>
    <row r="504" spans="1:6" ht="25.5" x14ac:dyDescent="0.2">
      <c r="A504" s="10" t="s">
        <v>228</v>
      </c>
      <c r="B504" s="7" t="str">
        <f>IF(VLOOKUP($A504,'All ST-3 Rev and Exp'!$A:$F,2,FALSE)="","",VLOOKUP($A504,'All ST-3 Rev and Exp'!$A:$F,2,FALSE))</f>
        <v xml:space="preserve">Instruction - Pupil Services; Materials and Supplies </v>
      </c>
      <c r="C504" s="26" t="str">
        <f>IF(VLOOKUP($A504,'All ST-3 Rev and Exp'!$A:$F,3,FALSE)="","",VLOOKUP($A504,'All ST-3 Rev and Exp'!$A:$F,3,FALSE))</f>
        <v>Central</v>
      </c>
      <c r="D504" s="7" t="str">
        <f>IF(VLOOKUP($A504,'All ST-3 Rev and Exp'!$A:$F,4,FALSE)="","",VLOOKUP($A504,'All ST-3 Rev and Exp'!$A:$F,4,FALSE))</f>
        <v>G3 - All Other Non-personnel Costs</v>
      </c>
      <c r="E504" s="7" t="str">
        <f>IF(VLOOKUP($A504,'All ST-3 Rev and Exp'!$A:$F,5,FALSE)="","",VLOOKUP($A504,'All ST-3 Rev and Exp'!$A:$F,5,FALSE))</f>
        <v>Pupil Services</v>
      </c>
      <c r="F504" s="7" t="str">
        <f>IF(VLOOKUP($A504,'All ST-3 Rev and Exp'!$A:$F,6,FALSE)="","",VLOOKUP($A504,'All ST-3 Rev and Exp'!$A:$F,6,FALSE))</f>
        <v/>
      </c>
    </row>
    <row r="505" spans="1:6" ht="25.5" x14ac:dyDescent="0.2">
      <c r="A505" s="10" t="s">
        <v>229</v>
      </c>
      <c r="B505" s="7" t="str">
        <f>IF(VLOOKUP($A505,'All ST-3 Rev and Exp'!$A:$F,2,FALSE)="","",VLOOKUP($A505,'All ST-3 Rev and Exp'!$A:$F,2,FALSE))</f>
        <v xml:space="preserve">Instruction - Pupil Services; BOCES Services </v>
      </c>
      <c r="C505" s="26" t="str">
        <f>IF(VLOOKUP($A505,'All ST-3 Rev and Exp'!$A:$F,3,FALSE)="","",VLOOKUP($A505,'All ST-3 Rev and Exp'!$A:$F,3,FALSE))</f>
        <v>Central</v>
      </c>
      <c r="D505" s="7" t="str">
        <f>IF(VLOOKUP($A505,'All ST-3 Rev and Exp'!$A:$F,4,FALSE)="","",VLOOKUP($A505,'All ST-3 Rev and Exp'!$A:$F,4,FALSE))</f>
        <v>G3 - All Other Non-personnel Costs</v>
      </c>
      <c r="E505" s="7" t="str">
        <f>IF(VLOOKUP($A505,'All ST-3 Rev and Exp'!$A:$F,5,FALSE)="","",VLOOKUP($A505,'All ST-3 Rev and Exp'!$A:$F,5,FALSE))</f>
        <v>BOCES Services</v>
      </c>
      <c r="F505" s="7" t="str">
        <f>IF(VLOOKUP($A505,'All ST-3 Rev and Exp'!$A:$F,6,FALSE)="","",VLOOKUP($A505,'All ST-3 Rev and Exp'!$A:$F,6,FALSE))</f>
        <v>Use BOCES Methodology (See Page 21)</v>
      </c>
    </row>
    <row r="506" spans="1:6" ht="25.5" x14ac:dyDescent="0.2">
      <c r="A506" s="10" t="s">
        <v>232</v>
      </c>
      <c r="B506" s="7" t="str">
        <f>IF(VLOOKUP($A506,'All ST-3 Rev and Exp'!$A:$F,2,FALSE)="","",VLOOKUP($A506,'All ST-3 Rev and Exp'!$A:$F,2,FALSE))</f>
        <v xml:space="preserve">Instruction - Pupil Services; Equipment </v>
      </c>
      <c r="C506" s="26" t="str">
        <f>IF(VLOOKUP($A506,'All ST-3 Rev and Exp'!$A:$F,3,FALSE)="","",VLOOKUP($A506,'All ST-3 Rev and Exp'!$A:$F,3,FALSE))</f>
        <v>Central</v>
      </c>
      <c r="D506" s="7" t="str">
        <f>IF(VLOOKUP($A506,'All ST-3 Rev and Exp'!$A:$F,4,FALSE)="","",VLOOKUP($A506,'All ST-3 Rev and Exp'!$A:$F,4,FALSE))</f>
        <v>G3 - All Other Non-personnel Costs</v>
      </c>
      <c r="E506" s="7" t="str">
        <f>IF(VLOOKUP($A506,'All ST-3 Rev and Exp'!$A:$F,5,FALSE)="","",VLOOKUP($A506,'All ST-3 Rev and Exp'!$A:$F,5,FALSE))</f>
        <v>Pupil Services</v>
      </c>
      <c r="F506" s="7" t="str">
        <f>IF(VLOOKUP($A506,'All ST-3 Rev and Exp'!$A:$F,6,FALSE)="","",VLOOKUP($A506,'All ST-3 Rev and Exp'!$A:$F,6,FALSE))</f>
        <v/>
      </c>
    </row>
    <row r="507" spans="1:6" ht="25.5" x14ac:dyDescent="0.2">
      <c r="A507" s="10" t="s">
        <v>233</v>
      </c>
      <c r="B507" s="7" t="str">
        <f>IF(VLOOKUP($A507,'All ST-3 Rev and Exp'!$A:$F,2,FALSE)="","",VLOOKUP($A507,'All ST-3 Rev and Exp'!$A:$F,2,FALSE))</f>
        <v xml:space="preserve">Instruction - Pupil Services; Contractual and Other </v>
      </c>
      <c r="C507" s="26" t="str">
        <f>IF(VLOOKUP($A507,'All ST-3 Rev and Exp'!$A:$F,3,FALSE)="","",VLOOKUP($A507,'All ST-3 Rev and Exp'!$A:$F,3,FALSE))</f>
        <v>Central</v>
      </c>
      <c r="D507" s="7" t="str">
        <f>IF(VLOOKUP($A507,'All ST-3 Rev and Exp'!$A:$F,4,FALSE)="","",VLOOKUP($A507,'All ST-3 Rev and Exp'!$A:$F,4,FALSE))</f>
        <v>G3 - All Other Non-personnel Costs</v>
      </c>
      <c r="E507" s="7" t="str">
        <f>IF(VLOOKUP($A507,'All ST-3 Rev and Exp'!$A:$F,5,FALSE)="","",VLOOKUP($A507,'All ST-3 Rev and Exp'!$A:$F,5,FALSE))</f>
        <v>Pupil Services</v>
      </c>
      <c r="F507" s="7" t="str">
        <f>IF(VLOOKUP($A507,'All ST-3 Rev and Exp'!$A:$F,6,FALSE)="","",VLOOKUP($A507,'All ST-3 Rev and Exp'!$A:$F,6,FALSE))</f>
        <v/>
      </c>
    </row>
    <row r="508" spans="1:6" ht="25.5" x14ac:dyDescent="0.2">
      <c r="A508" s="10" t="s">
        <v>234</v>
      </c>
      <c r="B508" s="7" t="str">
        <f>IF(VLOOKUP($A508,'All ST-3 Rev and Exp'!$A:$F,2,FALSE)="","",VLOOKUP($A508,'All ST-3 Rev and Exp'!$A:$F,2,FALSE))</f>
        <v xml:space="preserve">Instruction - Pupil Services; Materials and Supplies </v>
      </c>
      <c r="C508" s="26" t="str">
        <f>IF(VLOOKUP($A508,'All ST-3 Rev and Exp'!$A:$F,3,FALSE)="","",VLOOKUP($A508,'All ST-3 Rev and Exp'!$A:$F,3,FALSE))</f>
        <v>Central</v>
      </c>
      <c r="D508" s="7" t="str">
        <f>IF(VLOOKUP($A508,'All ST-3 Rev and Exp'!$A:$F,4,FALSE)="","",VLOOKUP($A508,'All ST-3 Rev and Exp'!$A:$F,4,FALSE))</f>
        <v>G3 - All Other Non-personnel Costs</v>
      </c>
      <c r="E508" s="7" t="str">
        <f>IF(VLOOKUP($A508,'All ST-3 Rev and Exp'!$A:$F,5,FALSE)="","",VLOOKUP($A508,'All ST-3 Rev and Exp'!$A:$F,5,FALSE))</f>
        <v>Pupil Services</v>
      </c>
      <c r="F508" s="7" t="str">
        <f>IF(VLOOKUP($A508,'All ST-3 Rev and Exp'!$A:$F,6,FALSE)="","",VLOOKUP($A508,'All ST-3 Rev and Exp'!$A:$F,6,FALSE))</f>
        <v/>
      </c>
    </row>
    <row r="509" spans="1:6" ht="63.75" x14ac:dyDescent="0.2">
      <c r="A509" s="10" t="s">
        <v>237</v>
      </c>
      <c r="B509" s="7" t="str">
        <f>IF(VLOOKUP($A509,'All ST-3 Rev and Exp'!$A:$F,2,FALSE)="","",VLOOKUP($A509,'All ST-3 Rev and Exp'!$A:$F,2,FALSE))</f>
        <v xml:space="preserve">Instruction - Pupil Services; Equipment </v>
      </c>
      <c r="C509" s="26" t="str">
        <f>IF(VLOOKUP($A509,'All ST-3 Rev and Exp'!$A:$F,3,FALSE)="","",VLOOKUP($A509,'All ST-3 Rev and Exp'!$A:$F,3,FALSE))</f>
        <v>School and/or Central</v>
      </c>
      <c r="D509" s="7" t="str">
        <f>IF(VLOOKUP($A509,'All ST-3 Rev and Exp'!$A:$F,4,FALSE)="","",VLOOKUP($A509,'All ST-3 Rev and Exp'!$A:$F,4,FALSE))</f>
        <v>C3 - All Other Non-personnel Costs
and/or
G3 - All Other Non-personnel Costs</v>
      </c>
      <c r="E509" s="7" t="str">
        <f>IF(VLOOKUP($A509,'All ST-3 Rev and Exp'!$A:$F,5,FALSE)="","",VLOOKUP($A509,'All ST-3 Rev and Exp'!$A:$F,5,FALSE))</f>
        <v>Pupil Services</v>
      </c>
      <c r="F509" s="7" t="str">
        <f>IF(VLOOKUP($A509,'All ST-3 Rev and Exp'!$A:$F,6,FALSE)="","",VLOOKUP($A509,'All ST-3 Rev and Exp'!$A:$F,6,FALSE))</f>
        <v/>
      </c>
    </row>
    <row r="510" spans="1:6" ht="63.75" x14ac:dyDescent="0.2">
      <c r="A510" s="10" t="s">
        <v>238</v>
      </c>
      <c r="B510" s="7" t="str">
        <f>IF(VLOOKUP($A510,'All ST-3 Rev and Exp'!$A:$F,2,FALSE)="","",VLOOKUP($A510,'All ST-3 Rev and Exp'!$A:$F,2,FALSE))</f>
        <v xml:space="preserve">Instruction - Pupil Services; Contractual and Other </v>
      </c>
      <c r="C510" s="26" t="str">
        <f>IF(VLOOKUP($A510,'All ST-3 Rev and Exp'!$A:$F,3,FALSE)="","",VLOOKUP($A510,'All ST-3 Rev and Exp'!$A:$F,3,FALSE))</f>
        <v>School and/or Central</v>
      </c>
      <c r="D510" s="7" t="str">
        <f>IF(VLOOKUP($A510,'All ST-3 Rev and Exp'!$A:$F,4,FALSE)="","",VLOOKUP($A510,'All ST-3 Rev and Exp'!$A:$F,4,FALSE))</f>
        <v>C3 - All Other Non-personnel Costs
and/or
G3 - All Other Non-personnel Costs</v>
      </c>
      <c r="E510" s="7" t="str">
        <f>IF(VLOOKUP($A510,'All ST-3 Rev and Exp'!$A:$F,5,FALSE)="","",VLOOKUP($A510,'All ST-3 Rev and Exp'!$A:$F,5,FALSE))</f>
        <v>Pupil Services</v>
      </c>
      <c r="F510" s="7" t="str">
        <f>IF(VLOOKUP($A510,'All ST-3 Rev and Exp'!$A:$F,6,FALSE)="","",VLOOKUP($A510,'All ST-3 Rev and Exp'!$A:$F,6,FALSE))</f>
        <v/>
      </c>
    </row>
    <row r="511" spans="1:6" ht="63.75" x14ac:dyDescent="0.2">
      <c r="A511" s="10" t="s">
        <v>239</v>
      </c>
      <c r="B511" s="7" t="str">
        <f>IF(VLOOKUP($A511,'All ST-3 Rev and Exp'!$A:$F,2,FALSE)="","",VLOOKUP($A511,'All ST-3 Rev and Exp'!$A:$F,2,FALSE))</f>
        <v xml:space="preserve">Instruction - Pupil Services; Materials and Supplies </v>
      </c>
      <c r="C511" s="26" t="str">
        <f>IF(VLOOKUP($A511,'All ST-3 Rev and Exp'!$A:$F,3,FALSE)="","",VLOOKUP($A511,'All ST-3 Rev and Exp'!$A:$F,3,FALSE))</f>
        <v>School and/or Central</v>
      </c>
      <c r="D511" s="7" t="str">
        <f>IF(VLOOKUP($A511,'All ST-3 Rev and Exp'!$A:$F,4,FALSE)="","",VLOOKUP($A511,'All ST-3 Rev and Exp'!$A:$F,4,FALSE))</f>
        <v>C3 - All Other Non-personnel Costs
and/or
G3 - All Other Non-personnel Costs</v>
      </c>
      <c r="E511" s="7" t="str">
        <f>IF(VLOOKUP($A511,'All ST-3 Rev and Exp'!$A:$F,5,FALSE)="","",VLOOKUP($A511,'All ST-3 Rev and Exp'!$A:$F,5,FALSE))</f>
        <v>Pupil Services</v>
      </c>
      <c r="F511" s="7" t="str">
        <f>IF(VLOOKUP($A511,'All ST-3 Rev and Exp'!$A:$F,6,FALSE)="","",VLOOKUP($A511,'All ST-3 Rev and Exp'!$A:$F,6,FALSE))</f>
        <v/>
      </c>
    </row>
    <row r="512" spans="1:6" ht="63.75" x14ac:dyDescent="0.2">
      <c r="A512" s="10" t="s">
        <v>240</v>
      </c>
      <c r="B512" s="7" t="str">
        <f>IF(VLOOKUP($A512,'All ST-3 Rev and Exp'!$A:$F,2,FALSE)="","",VLOOKUP($A512,'All ST-3 Rev and Exp'!$A:$F,2,FALSE))</f>
        <v xml:space="preserve">Instruction - Pupil Services; BOCES Services </v>
      </c>
      <c r="C512" s="26" t="str">
        <f>IF(VLOOKUP($A512,'All ST-3 Rev and Exp'!$A:$F,3,FALSE)="","",VLOOKUP($A512,'All ST-3 Rev and Exp'!$A:$F,3,FALSE))</f>
        <v>School and/or Central</v>
      </c>
      <c r="D512" s="7" t="str">
        <f>IF(VLOOKUP($A512,'All ST-3 Rev and Exp'!$A:$F,4,FALSE)="","",VLOOKUP($A512,'All ST-3 Rev and Exp'!$A:$F,4,FALSE))</f>
        <v>C3 - All Other Non-personnel Costs
and/or
G3 - All Other Non-personnel Costs</v>
      </c>
      <c r="E512" s="7" t="str">
        <f>IF(VLOOKUP($A512,'All ST-3 Rev and Exp'!$A:$F,5,FALSE)="","",VLOOKUP($A512,'All ST-3 Rev and Exp'!$A:$F,5,FALSE))</f>
        <v>BOCES Services</v>
      </c>
      <c r="F512" s="7" t="str">
        <f>IF(VLOOKUP($A512,'All ST-3 Rev and Exp'!$A:$F,6,FALSE)="","",VLOOKUP($A512,'All ST-3 Rev and Exp'!$A:$F,6,FALSE))</f>
        <v>Use BOCES Methodology (See Page 21)</v>
      </c>
    </row>
    <row r="513" spans="1:6" ht="25.5" x14ac:dyDescent="0.2">
      <c r="A513" s="23" t="s">
        <v>287</v>
      </c>
      <c r="B513" s="7" t="str">
        <f>IF(VLOOKUP($A513,'All ST-3 Rev and Exp'!$A:$F,2,FALSE)="","",VLOOKUP($A513,'All ST-3 Rev and Exp'!$A:$F,2,FALSE))</f>
        <v xml:space="preserve">General Support - Central Services; Equipment </v>
      </c>
      <c r="C513" s="26" t="str">
        <f>IF(VLOOKUP($A513,'All ST-3 Rev and Exp'!$A:$F,3,FALSE)="","",VLOOKUP($A513,'All ST-3 Rev and Exp'!$A:$F,3,FALSE))</f>
        <v>Central</v>
      </c>
      <c r="D513" s="7" t="str">
        <f>IF(VLOOKUP($A513,'All ST-3 Rev and Exp'!$A:$F,4,FALSE)="","",VLOOKUP($A513,'All ST-3 Rev and Exp'!$A:$F,4,FALSE))</f>
        <v>G3 - All Other Non-personnel Costs</v>
      </c>
      <c r="E513" s="7" t="str">
        <f>IF(VLOOKUP($A513,'All ST-3 Rev and Exp'!$A:$F,5,FALSE)="","",VLOOKUP($A513,'All ST-3 Rev and Exp'!$A:$F,5,FALSE))</f>
        <v>N/A</v>
      </c>
      <c r="F513" s="7" t="str">
        <f>IF(VLOOKUP($A513,'All ST-3 Rev and Exp'!$A:$F,6,FALSE)="","",VLOOKUP($A513,'All ST-3 Rev and Exp'!$A:$F,6,FALSE))</f>
        <v/>
      </c>
    </row>
    <row r="514" spans="1:6" ht="25.5" x14ac:dyDescent="0.2">
      <c r="A514" s="23" t="s">
        <v>288</v>
      </c>
      <c r="B514" s="7" t="str">
        <f>IF(VLOOKUP($A514,'All ST-3 Rev and Exp'!$A:$F,2,FALSE)="","",VLOOKUP($A514,'All ST-3 Rev and Exp'!$A:$F,2,FALSE))</f>
        <v xml:space="preserve">General Support - Central Services; Contractual and Other </v>
      </c>
      <c r="C514" s="26" t="str">
        <f>IF(VLOOKUP($A514,'All ST-3 Rev and Exp'!$A:$F,3,FALSE)="","",VLOOKUP($A514,'All ST-3 Rev and Exp'!$A:$F,3,FALSE))</f>
        <v>Central</v>
      </c>
      <c r="D514" s="7" t="str">
        <f>IF(VLOOKUP($A514,'All ST-3 Rev and Exp'!$A:$F,4,FALSE)="","",VLOOKUP($A514,'All ST-3 Rev and Exp'!$A:$F,4,FALSE))</f>
        <v>G3 - All Other Non-personnel Costs</v>
      </c>
      <c r="E514" s="7" t="str">
        <f>IF(VLOOKUP($A514,'All ST-3 Rev and Exp'!$A:$F,5,FALSE)="","",VLOOKUP($A514,'All ST-3 Rev and Exp'!$A:$F,5,FALSE))</f>
        <v>N/A</v>
      </c>
      <c r="F514" s="7" t="str">
        <f>IF(VLOOKUP($A514,'All ST-3 Rev and Exp'!$A:$F,6,FALSE)="","",VLOOKUP($A514,'All ST-3 Rev and Exp'!$A:$F,6,FALSE))</f>
        <v/>
      </c>
    </row>
    <row r="515" spans="1:6" ht="25.5" x14ac:dyDescent="0.2">
      <c r="A515" s="23" t="s">
        <v>289</v>
      </c>
      <c r="B515" s="7" t="str">
        <f>IF(VLOOKUP($A515,'All ST-3 Rev and Exp'!$A:$F,2,FALSE)="","",VLOOKUP($A515,'All ST-3 Rev and Exp'!$A:$F,2,FALSE))</f>
        <v xml:space="preserve">General Support - Central Services; Materials and Supplies </v>
      </c>
      <c r="C515" s="26" t="str">
        <f>IF(VLOOKUP($A515,'All ST-3 Rev and Exp'!$A:$F,3,FALSE)="","",VLOOKUP($A515,'All ST-3 Rev and Exp'!$A:$F,3,FALSE))</f>
        <v>Central</v>
      </c>
      <c r="D515" s="7" t="str">
        <f>IF(VLOOKUP($A515,'All ST-3 Rev and Exp'!$A:$F,4,FALSE)="","",VLOOKUP($A515,'All ST-3 Rev and Exp'!$A:$F,4,FALSE))</f>
        <v>G3 - All Other Non-personnel Costs</v>
      </c>
      <c r="E515" s="7" t="str">
        <f>IF(VLOOKUP($A515,'All ST-3 Rev and Exp'!$A:$F,5,FALSE)="","",VLOOKUP($A515,'All ST-3 Rev and Exp'!$A:$F,5,FALSE))</f>
        <v>N/A</v>
      </c>
      <c r="F515" s="7" t="str">
        <f>IF(VLOOKUP($A515,'All ST-3 Rev and Exp'!$A:$F,6,FALSE)="","",VLOOKUP($A515,'All ST-3 Rev and Exp'!$A:$F,6,FALSE))</f>
        <v/>
      </c>
    </row>
    <row r="516" spans="1:6" ht="25.5" x14ac:dyDescent="0.2">
      <c r="A516" s="23" t="s">
        <v>290</v>
      </c>
      <c r="B516" s="7" t="str">
        <f>IF(VLOOKUP($A516,'All ST-3 Rev and Exp'!$A:$F,2,FALSE)="","",VLOOKUP($A516,'All ST-3 Rev and Exp'!$A:$F,2,FALSE))</f>
        <v xml:space="preserve">General Support - Central Services; BOCES Services </v>
      </c>
      <c r="C516" s="26" t="str">
        <f>IF(VLOOKUP($A516,'All ST-3 Rev and Exp'!$A:$F,3,FALSE)="","",VLOOKUP($A516,'All ST-3 Rev and Exp'!$A:$F,3,FALSE))</f>
        <v>Central</v>
      </c>
      <c r="D516" s="7" t="str">
        <f>IF(VLOOKUP($A516,'All ST-3 Rev and Exp'!$A:$F,4,FALSE)="","",VLOOKUP($A516,'All ST-3 Rev and Exp'!$A:$F,4,FALSE))</f>
        <v>G3 - All Other Non-personnel Costs</v>
      </c>
      <c r="E516" s="7" t="str">
        <f>IF(VLOOKUP($A516,'All ST-3 Rev and Exp'!$A:$F,5,FALSE)="","",VLOOKUP($A516,'All ST-3 Rev and Exp'!$A:$F,5,FALSE))</f>
        <v>Central - BOCES Services</v>
      </c>
      <c r="F516" s="7" t="str">
        <f>IF(VLOOKUP($A516,'All ST-3 Rev and Exp'!$A:$F,6,FALSE)="","",VLOOKUP($A516,'All ST-3 Rev and Exp'!$A:$F,6,FALSE))</f>
        <v>Use BOCES Methodology (See Page 21)</v>
      </c>
    </row>
    <row r="517" spans="1:6" ht="25.5" x14ac:dyDescent="0.2">
      <c r="A517" s="23" t="s">
        <v>294</v>
      </c>
      <c r="B517" s="7" t="str">
        <f>IF(VLOOKUP($A517,'All ST-3 Rev and Exp'!$A:$F,2,FALSE)="","",VLOOKUP($A517,'All ST-3 Rev and Exp'!$A:$F,2,FALSE))</f>
        <v xml:space="preserve">General Support - Central Services; Equipment </v>
      </c>
      <c r="C517" s="26" t="str">
        <f>IF(VLOOKUP($A517,'All ST-3 Rev and Exp'!$A:$F,3,FALSE)="","",VLOOKUP($A517,'All ST-3 Rev and Exp'!$A:$F,3,FALSE))</f>
        <v>Central</v>
      </c>
      <c r="D517" s="7" t="str">
        <f>IF(VLOOKUP($A517,'All ST-3 Rev and Exp'!$A:$F,4,FALSE)="","",VLOOKUP($A517,'All ST-3 Rev and Exp'!$A:$F,4,FALSE))</f>
        <v>G3 - All Other Non-personnel Costs</v>
      </c>
      <c r="E517" s="26" t="str">
        <f>IF(VLOOKUP($A517,'All ST-3 Rev and Exp'!$A:$F,5,FALSE)="","",VLOOKUP($A517,'All ST-3 Rev and Exp'!$A:$F,5,FALSE))</f>
        <v>N/A</v>
      </c>
      <c r="F517" s="7" t="str">
        <f>IF(VLOOKUP($A517,'All ST-3 Rev and Exp'!$A:$F,6,FALSE)="","",VLOOKUP($A517,'All ST-3 Rev and Exp'!$A:$F,6,FALSE))</f>
        <v/>
      </c>
    </row>
    <row r="518" spans="1:6" ht="25.5" x14ac:dyDescent="0.2">
      <c r="A518" s="23" t="s">
        <v>295</v>
      </c>
      <c r="B518" s="7" t="str">
        <f>IF(VLOOKUP($A518,'All ST-3 Rev and Exp'!$A:$F,2,FALSE)="","",VLOOKUP($A518,'All ST-3 Rev and Exp'!$A:$F,2,FALSE))</f>
        <v xml:space="preserve">General Support - Central Services; Contractual and Other </v>
      </c>
      <c r="C518" s="26" t="str">
        <f>IF(VLOOKUP($A518,'All ST-3 Rev and Exp'!$A:$F,3,FALSE)="","",VLOOKUP($A518,'All ST-3 Rev and Exp'!$A:$F,3,FALSE))</f>
        <v>Central</v>
      </c>
      <c r="D518" s="7" t="str">
        <f>IF(VLOOKUP($A518,'All ST-3 Rev and Exp'!$A:$F,4,FALSE)="","",VLOOKUP($A518,'All ST-3 Rev and Exp'!$A:$F,4,FALSE))</f>
        <v>G3 - All Other Non-personnel Costs</v>
      </c>
      <c r="E518" s="26" t="str">
        <f>IF(VLOOKUP($A518,'All ST-3 Rev and Exp'!$A:$F,5,FALSE)="","",VLOOKUP($A518,'All ST-3 Rev and Exp'!$A:$F,5,FALSE))</f>
        <v>N/A</v>
      </c>
      <c r="F518" s="7" t="str">
        <f>IF(VLOOKUP($A518,'All ST-3 Rev and Exp'!$A:$F,6,FALSE)="","",VLOOKUP($A518,'All ST-3 Rev and Exp'!$A:$F,6,FALSE))</f>
        <v/>
      </c>
    </row>
    <row r="519" spans="1:6" ht="25.5" x14ac:dyDescent="0.2">
      <c r="A519" s="23" t="s">
        <v>296</v>
      </c>
      <c r="B519" s="7" t="str">
        <f>IF(VLOOKUP($A519,'All ST-3 Rev and Exp'!$A:$F,2,FALSE)="","",VLOOKUP($A519,'All ST-3 Rev and Exp'!$A:$F,2,FALSE))</f>
        <v xml:space="preserve">General Support - Central Services; Materials and Supplies </v>
      </c>
      <c r="C519" s="26" t="str">
        <f>IF(VLOOKUP($A519,'All ST-3 Rev and Exp'!$A:$F,3,FALSE)="","",VLOOKUP($A519,'All ST-3 Rev and Exp'!$A:$F,3,FALSE))</f>
        <v>Central</v>
      </c>
      <c r="D519" s="7" t="str">
        <f>IF(VLOOKUP($A519,'All ST-3 Rev and Exp'!$A:$F,4,FALSE)="","",VLOOKUP($A519,'All ST-3 Rev and Exp'!$A:$F,4,FALSE))</f>
        <v>G3 - All Other Non-personnel Costs</v>
      </c>
      <c r="E519" s="26" t="str">
        <f>IF(VLOOKUP($A519,'All ST-3 Rev and Exp'!$A:$F,5,FALSE)="","",VLOOKUP($A519,'All ST-3 Rev and Exp'!$A:$F,5,FALSE))</f>
        <v>N/A</v>
      </c>
      <c r="F519" s="7" t="str">
        <f>IF(VLOOKUP($A519,'All ST-3 Rev and Exp'!$A:$F,6,FALSE)="","",VLOOKUP($A519,'All ST-3 Rev and Exp'!$A:$F,6,FALSE))</f>
        <v/>
      </c>
    </row>
    <row r="520" spans="1:6" ht="25.5" x14ac:dyDescent="0.2">
      <c r="A520" s="23" t="s">
        <v>297</v>
      </c>
      <c r="B520" s="7" t="str">
        <f>IF(VLOOKUP($A520,'All ST-3 Rev and Exp'!$A:$F,2,FALSE)="","",VLOOKUP($A520,'All ST-3 Rev and Exp'!$A:$F,2,FALSE))</f>
        <v xml:space="preserve">General Support - Central Services; BOCES Services </v>
      </c>
      <c r="C520" s="26" t="str">
        <f>IF(VLOOKUP($A520,'All ST-3 Rev and Exp'!$A:$F,3,FALSE)="","",VLOOKUP($A520,'All ST-3 Rev and Exp'!$A:$F,3,FALSE))</f>
        <v>Central</v>
      </c>
      <c r="D520" s="7" t="str">
        <f>IF(VLOOKUP($A520,'All ST-3 Rev and Exp'!$A:$F,4,FALSE)="","",VLOOKUP($A520,'All ST-3 Rev and Exp'!$A:$F,4,FALSE))</f>
        <v>G3 - All Other Non-personnel Costs</v>
      </c>
      <c r="E520" s="7" t="str">
        <f>IF(VLOOKUP($A520,'All ST-3 Rev and Exp'!$A:$F,5,FALSE)="","",VLOOKUP($A520,'All ST-3 Rev and Exp'!$A:$F,5,FALSE))</f>
        <v>Central - BOCES Services</v>
      </c>
      <c r="F520" s="7" t="str">
        <f>IF(VLOOKUP($A520,'All ST-3 Rev and Exp'!$A:$F,6,FALSE)="","",VLOOKUP($A520,'All ST-3 Rev and Exp'!$A:$F,6,FALSE))</f>
        <v>Use BOCES Methodology (See Page 21)</v>
      </c>
    </row>
    <row r="521" spans="1:6" ht="63.75" x14ac:dyDescent="0.2">
      <c r="A521" s="23" t="s">
        <v>300</v>
      </c>
      <c r="B521" s="7" t="str">
        <f>IF(VLOOKUP($A521,'All ST-3 Rev and Exp'!$A:$F,2,FALSE)="","",VLOOKUP($A521,'All ST-3 Rev and Exp'!$A:$F,2,FALSE))</f>
        <v xml:space="preserve">General Support - Central Services; Indirect Cost (Undistributed) </v>
      </c>
      <c r="C521" s="26" t="str">
        <f>IF(VLOOKUP($A521,'All ST-3 Rev and Exp'!$A:$F,3,FALSE)="","",VLOOKUP($A521,'All ST-3 Rev and Exp'!$A:$F,3,FALSE))</f>
        <v>Central and School</v>
      </c>
      <c r="D521" s="7" t="str">
        <f>IF(VLOOKUP($A521,'All ST-3 Rev and Exp'!$A:$F,4,FALSE)="","",VLOOKUP($A521,'All ST-3 Rev and Exp'!$A:$F,4,FALSE))</f>
        <v>C3 - All Other Non-personnel Costs
and/or
G3 - All Other Non-personnel Costs</v>
      </c>
      <c r="E521" s="7" t="str">
        <f>IF(VLOOKUP($A521,'All ST-3 Rev and Exp'!$A:$F,5,FALSE)="","",VLOOKUP($A521,'All ST-3 Rev and Exp'!$A:$F,5,FALSE))</f>
        <v>All Program Detail Areas</v>
      </c>
      <c r="F521" s="7" t="str">
        <f>IF(VLOOKUP($A521,'All ST-3 Rev and Exp'!$A:$F,6,FALSE)="","",VLOOKUP($A521,'All ST-3 Rev and Exp'!$A:$F,6,FALSE))</f>
        <v/>
      </c>
    </row>
    <row r="522" spans="1:6" ht="63.75" x14ac:dyDescent="0.2">
      <c r="A522" s="23" t="s">
        <v>300</v>
      </c>
      <c r="B522" s="7" t="str">
        <f>IF(VLOOKUP($A522,'All ST-3 Rev and Exp'!$A:$F,2,FALSE)="","",VLOOKUP($A522,'All ST-3 Rev and Exp'!$A:$F,2,FALSE))</f>
        <v xml:space="preserve">General Support - Central Services; Indirect Cost (Undistributed) </v>
      </c>
      <c r="C522" s="26" t="str">
        <f>IF(VLOOKUP($A522,'All ST-3 Rev and Exp'!$A:$F,3,FALSE)="","",VLOOKUP($A522,'All ST-3 Rev and Exp'!$A:$F,3,FALSE))</f>
        <v>Central and School</v>
      </c>
      <c r="D522" s="7" t="str">
        <f>IF(VLOOKUP($A522,'All ST-3 Rev and Exp'!$A:$F,4,FALSE)="","",VLOOKUP($A522,'All ST-3 Rev and Exp'!$A:$F,4,FALSE))</f>
        <v>C3 - All Other Non-personnel Costs
and/or
G3 - All Other Non-personnel Costs</v>
      </c>
      <c r="E522" s="7" t="str">
        <f>IF(VLOOKUP($A522,'All ST-3 Rev and Exp'!$A:$F,5,FALSE)="","",VLOOKUP($A522,'All ST-3 Rev and Exp'!$A:$F,5,FALSE))</f>
        <v>All Program Detail Areas</v>
      </c>
      <c r="F522" s="7" t="str">
        <f>IF(VLOOKUP($A522,'All ST-3 Rev and Exp'!$A:$F,6,FALSE)="","",VLOOKUP($A522,'All ST-3 Rev and Exp'!$A:$F,6,FALSE))</f>
        <v/>
      </c>
    </row>
    <row r="523" spans="1:6" ht="63.75" x14ac:dyDescent="0.2">
      <c r="A523" s="18" t="s">
        <v>301</v>
      </c>
      <c r="B523" s="12" t="str">
        <f>IF(VLOOKUP($A523,'All ST-3 Rev and Exp'!$A:$F,2,FALSE)="","",VLOOKUP($A523,'All ST-3 Rev and Exp'!$A:$F,2,FALSE))</f>
        <v xml:space="preserve">General Support - Central Services; Total Special Items </v>
      </c>
      <c r="C523" s="13" t="str">
        <f>IF(VLOOKUP($A523,'All ST-3 Rev and Exp'!$A:$F,3,FALSE)="","",VLOOKUP($A523,'All ST-3 Rev and Exp'!$A:$F,3,FALSE))</f>
        <v>Central and School</v>
      </c>
      <c r="D523" s="18" t="str">
        <f>IF(VLOOKUP($A523,'All ST-3 Rev and Exp'!$A:$F,4,FALSE)="","",VLOOKUP($A523,'All ST-3 Rev and Exp'!$A:$F,4,FALSE))</f>
        <v>C3 - All Other Non-personnel Costs
and/or
G3 - All Other Non-personnel Costs</v>
      </c>
      <c r="E523" s="13" t="str">
        <f>IF(VLOOKUP($A523,'All ST-3 Rev and Exp'!$A:$F,5,FALSE)="","",VLOOKUP($A523,'All ST-3 Rev and Exp'!$A:$F,5,FALSE))</f>
        <v>All Program Detail Areas</v>
      </c>
      <c r="F523" s="18" t="str">
        <f>IF(VLOOKUP($A523,'All ST-3 Rev and Exp'!$A:$F,6,FALSE)="","",VLOOKUP($A523,'All ST-3 Rev and Exp'!$A:$F,6,FALSE))</f>
        <v/>
      </c>
    </row>
    <row r="524" spans="1:6" ht="63.75" x14ac:dyDescent="0.2">
      <c r="A524" s="23" t="s">
        <v>320</v>
      </c>
      <c r="B524" s="7" t="str">
        <f>IF(VLOOKUP($A524,'All ST-3 Rev and Exp'!$A:$F,2,FALSE)="","",VLOOKUP($A524,'All ST-3 Rev and Exp'!$A:$F,2,FALSE))</f>
        <v xml:space="preserve">Instruction - Administration and Improvement; Equipment </v>
      </c>
      <c r="C524" s="26" t="str">
        <f>IF(VLOOKUP($A524,'All ST-3 Rev and Exp'!$A:$F,3,FALSE)="","",VLOOKUP($A524,'All ST-3 Rev and Exp'!$A:$F,3,FALSE))</f>
        <v>Central and School</v>
      </c>
      <c r="D524" s="7" t="str">
        <f>IF(VLOOKUP($A524,'All ST-3 Rev and Exp'!$A:$F,4,FALSE)="","",VLOOKUP($A524,'All ST-3 Rev and Exp'!$A:$F,4,FALSE))</f>
        <v>C3 - All Other Non-personnel Costs
and/or
G3 - All Other Non-personnel Costs</v>
      </c>
      <c r="E524" s="7" t="str">
        <f>IF(VLOOKUP($A524,'All ST-3 Rev and Exp'!$A:$F,5,FALSE)="","",VLOOKUP($A524,'All ST-3 Rev and Exp'!$A:$F,5,FALSE))</f>
        <v>All Program Detail Areas</v>
      </c>
      <c r="F524" s="7" t="str">
        <f>IF(VLOOKUP($A524,'All ST-3 Rev and Exp'!$A:$F,6,FALSE)="","",VLOOKUP($A524,'All ST-3 Rev and Exp'!$A:$F,6,FALSE))</f>
        <v/>
      </c>
    </row>
    <row r="525" spans="1:6" ht="63.75" x14ac:dyDescent="0.2">
      <c r="A525" s="23" t="s">
        <v>321</v>
      </c>
      <c r="B525" s="7" t="str">
        <f>IF(VLOOKUP($A525,'All ST-3 Rev and Exp'!$A:$F,2,FALSE)="","",VLOOKUP($A525,'All ST-3 Rev and Exp'!$A:$F,2,FALSE))</f>
        <v xml:space="preserve">Instruction - Administration and Improvement; Contractual and Other </v>
      </c>
      <c r="C525" s="26" t="str">
        <f>IF(VLOOKUP($A525,'All ST-3 Rev and Exp'!$A:$F,3,FALSE)="","",VLOOKUP($A525,'All ST-3 Rev and Exp'!$A:$F,3,FALSE))</f>
        <v>Central and School</v>
      </c>
      <c r="D525" s="7" t="str">
        <f>IF(VLOOKUP($A525,'All ST-3 Rev and Exp'!$A:$F,4,FALSE)="","",VLOOKUP($A525,'All ST-3 Rev and Exp'!$A:$F,4,FALSE))</f>
        <v>C3 - All Other Non-personnel Costs
and/or
G3 - All Other Non-personnel Costs</v>
      </c>
      <c r="E525" s="7" t="str">
        <f>IF(VLOOKUP($A525,'All ST-3 Rev and Exp'!$A:$F,5,FALSE)="","",VLOOKUP($A525,'All ST-3 Rev and Exp'!$A:$F,5,FALSE))</f>
        <v>All Program Detail Areas</v>
      </c>
      <c r="F525" s="7" t="str">
        <f>IF(VLOOKUP($A525,'All ST-3 Rev and Exp'!$A:$F,6,FALSE)="","",VLOOKUP($A525,'All ST-3 Rev and Exp'!$A:$F,6,FALSE))</f>
        <v/>
      </c>
    </row>
    <row r="526" spans="1:6" ht="63.75" x14ac:dyDescent="0.2">
      <c r="A526" s="23" t="s">
        <v>322</v>
      </c>
      <c r="B526" s="7" t="str">
        <f>IF(VLOOKUP($A526,'All ST-3 Rev and Exp'!$A:$F,2,FALSE)="","",VLOOKUP($A526,'All ST-3 Rev and Exp'!$A:$F,2,FALSE))</f>
        <v xml:space="preserve">Instruction - Administration and Improvement; Materials and Supplies </v>
      </c>
      <c r="C526" s="26" t="str">
        <f>IF(VLOOKUP($A526,'All ST-3 Rev and Exp'!$A:$F,3,FALSE)="","",VLOOKUP($A526,'All ST-3 Rev and Exp'!$A:$F,3,FALSE))</f>
        <v>Central and School</v>
      </c>
      <c r="D526" s="7" t="str">
        <f>IF(VLOOKUP($A526,'All ST-3 Rev and Exp'!$A:$F,4,FALSE)="","",VLOOKUP($A526,'All ST-3 Rev and Exp'!$A:$F,4,FALSE))</f>
        <v>C3 - All Other Non-personnel Costs
and/or
G3 - All Other Non-personnel Costs</v>
      </c>
      <c r="E526" s="7" t="str">
        <f>IF(VLOOKUP($A526,'All ST-3 Rev and Exp'!$A:$F,5,FALSE)="","",VLOOKUP($A526,'All ST-3 Rev and Exp'!$A:$F,5,FALSE))</f>
        <v>All Program Detail Areas</v>
      </c>
      <c r="F526" s="7" t="str">
        <f>IF(VLOOKUP($A526,'All ST-3 Rev and Exp'!$A:$F,6,FALSE)="","",VLOOKUP($A526,'All ST-3 Rev and Exp'!$A:$F,6,FALSE))</f>
        <v/>
      </c>
    </row>
    <row r="527" spans="1:6" ht="63.75" x14ac:dyDescent="0.2">
      <c r="A527" s="23" t="s">
        <v>327</v>
      </c>
      <c r="B527" s="7" t="str">
        <f>IF(VLOOKUP($A527,'All ST-3 Rev and Exp'!$A:$F,2,FALSE)="","",VLOOKUP($A527,'All ST-3 Rev and Exp'!$A:$F,2,FALSE))</f>
        <v xml:space="preserve">Instruction - Administration and Improvement; Equipment </v>
      </c>
      <c r="C527" s="26" t="str">
        <f>IF(VLOOKUP($A527,'All ST-3 Rev and Exp'!$A:$F,3,FALSE)="","",VLOOKUP($A527,'All ST-3 Rev and Exp'!$A:$F,3,FALSE))</f>
        <v>Central and School</v>
      </c>
      <c r="D527" s="7" t="str">
        <f>IF(VLOOKUP($A527,'All ST-3 Rev and Exp'!$A:$F,4,FALSE)="","",VLOOKUP($A527,'All ST-3 Rev and Exp'!$A:$F,4,FALSE))</f>
        <v>C3 - All Other Non-personnel Costs
and/or
G3 - All Other Non-personnel Costs</v>
      </c>
      <c r="E527" s="7" t="str">
        <f>IF(VLOOKUP($A527,'All ST-3 Rev and Exp'!$A:$F,5,FALSE)="","",VLOOKUP($A527,'All ST-3 Rev and Exp'!$A:$F,5,FALSE))</f>
        <v>All Program Detail Areas</v>
      </c>
      <c r="F527" s="7" t="str">
        <f>IF(VLOOKUP($A527,'All ST-3 Rev and Exp'!$A:$F,6,FALSE)="","",VLOOKUP($A527,'All ST-3 Rev and Exp'!$A:$F,6,FALSE))</f>
        <v/>
      </c>
    </row>
    <row r="528" spans="1:6" ht="63.75" x14ac:dyDescent="0.2">
      <c r="A528" s="23" t="s">
        <v>328</v>
      </c>
      <c r="B528" s="7" t="str">
        <f>IF(VLOOKUP($A528,'All ST-3 Rev and Exp'!$A:$F,2,FALSE)="","",VLOOKUP($A528,'All ST-3 Rev and Exp'!$A:$F,2,FALSE))</f>
        <v xml:space="preserve">Instruction - Administration and Improvement; Contractual and Other </v>
      </c>
      <c r="C528" s="26" t="str">
        <f>IF(VLOOKUP($A528,'All ST-3 Rev and Exp'!$A:$F,3,FALSE)="","",VLOOKUP($A528,'All ST-3 Rev and Exp'!$A:$F,3,FALSE))</f>
        <v>Central and School</v>
      </c>
      <c r="D528" s="7" t="str">
        <f>IF(VLOOKUP($A528,'All ST-3 Rev and Exp'!$A:$F,4,FALSE)="","",VLOOKUP($A528,'All ST-3 Rev and Exp'!$A:$F,4,FALSE))</f>
        <v>C3 - All Other Non-personnel Costs
and/or
G3 - All Other Non-personnel Costs</v>
      </c>
      <c r="E528" s="7" t="str">
        <f>IF(VLOOKUP($A528,'All ST-3 Rev and Exp'!$A:$F,5,FALSE)="","",VLOOKUP($A528,'All ST-3 Rev and Exp'!$A:$F,5,FALSE))</f>
        <v>All Program Detail Areas</v>
      </c>
      <c r="F528" s="7" t="str">
        <f>IF(VLOOKUP($A528,'All ST-3 Rev and Exp'!$A:$F,6,FALSE)="","",VLOOKUP($A528,'All ST-3 Rev and Exp'!$A:$F,6,FALSE))</f>
        <v/>
      </c>
    </row>
    <row r="529" spans="1:6" ht="63.75" x14ac:dyDescent="0.2">
      <c r="A529" s="23" t="s">
        <v>329</v>
      </c>
      <c r="B529" s="7" t="str">
        <f>IF(VLOOKUP($A529,'All ST-3 Rev and Exp'!$A:$F,2,FALSE)="","",VLOOKUP($A529,'All ST-3 Rev and Exp'!$A:$F,2,FALSE))</f>
        <v xml:space="preserve">Instruction - Administration and Improvement; Materials and Supplies </v>
      </c>
      <c r="C529" s="26" t="str">
        <f>IF(VLOOKUP($A529,'All ST-3 Rev and Exp'!$A:$F,3,FALSE)="","",VLOOKUP($A529,'All ST-3 Rev and Exp'!$A:$F,3,FALSE))</f>
        <v>Central and School</v>
      </c>
      <c r="D529" s="7" t="str">
        <f>IF(VLOOKUP($A529,'All ST-3 Rev and Exp'!$A:$F,4,FALSE)="","",VLOOKUP($A529,'All ST-3 Rev and Exp'!$A:$F,4,FALSE))</f>
        <v>C3 - All Other Non-personnel Costs
and/or
G3 - All Other Non-personnel Costs</v>
      </c>
      <c r="E529" s="7" t="str">
        <f>IF(VLOOKUP($A529,'All ST-3 Rev and Exp'!$A:$F,5,FALSE)="","",VLOOKUP($A529,'All ST-3 Rev and Exp'!$A:$F,5,FALSE))</f>
        <v>All Program Detail Areas</v>
      </c>
      <c r="F529" s="7" t="str">
        <f>IF(VLOOKUP($A529,'All ST-3 Rev and Exp'!$A:$F,6,FALSE)="","",VLOOKUP($A529,'All ST-3 Rev and Exp'!$A:$F,6,FALSE))</f>
        <v/>
      </c>
    </row>
    <row r="530" spans="1:6" ht="63.75" x14ac:dyDescent="0.2">
      <c r="A530" s="23" t="s">
        <v>330</v>
      </c>
      <c r="B530" s="7" t="str">
        <f>IF(VLOOKUP($A530,'All ST-3 Rev and Exp'!$A:$F,2,FALSE)="","",VLOOKUP($A530,'All ST-3 Rev and Exp'!$A:$F,2,FALSE))</f>
        <v xml:space="preserve">Instruction - Administration and Improvement; BOCES Services </v>
      </c>
      <c r="C530" s="26" t="str">
        <f>IF(VLOOKUP($A530,'All ST-3 Rev and Exp'!$A:$F,3,FALSE)="","",VLOOKUP($A530,'All ST-3 Rev and Exp'!$A:$F,3,FALSE))</f>
        <v>Central and School</v>
      </c>
      <c r="D530" s="7" t="str">
        <f>IF(VLOOKUP($A530,'All ST-3 Rev and Exp'!$A:$F,4,FALSE)="","",VLOOKUP($A530,'All ST-3 Rev and Exp'!$A:$F,4,FALSE))</f>
        <v>C3 - All Other Non-personnel Costs
and/or
G3 - All Other Non-personnel Costs</v>
      </c>
      <c r="E530" s="7" t="str">
        <f>IF(VLOOKUP($A530,'All ST-3 Rev and Exp'!$A:$F,5,FALSE)="","",VLOOKUP($A530,'All ST-3 Rev and Exp'!$A:$F,5,FALSE))</f>
        <v>All Program Detail Areas</v>
      </c>
      <c r="F530" s="7" t="str">
        <f>IF(VLOOKUP($A530,'All ST-3 Rev and Exp'!$A:$F,6,FALSE)="","",VLOOKUP($A530,'All ST-3 Rev and Exp'!$A:$F,6,FALSE))</f>
        <v>Use BOCES Methodology (See Page 21)</v>
      </c>
    </row>
    <row r="531" spans="1:6" ht="63.75" x14ac:dyDescent="0.2">
      <c r="A531" s="23" t="s">
        <v>335</v>
      </c>
      <c r="B531" s="7" t="str">
        <f>IF(VLOOKUP($A531,'All ST-3 Rev and Exp'!$A:$F,2,FALSE)="","",VLOOKUP($A531,'All ST-3 Rev and Exp'!$A:$F,2,FALSE))</f>
        <v xml:space="preserve">Instruction - Administration and Improvement; Equipment </v>
      </c>
      <c r="C531" s="26" t="str">
        <f>IF(VLOOKUP($A531,'All ST-3 Rev and Exp'!$A:$F,3,FALSE)="","",VLOOKUP($A531,'All ST-3 Rev and Exp'!$A:$F,3,FALSE))</f>
        <v>Central and School</v>
      </c>
      <c r="D531" s="7" t="str">
        <f>IF(VLOOKUP($A531,'All ST-3 Rev and Exp'!$A:$F,4,FALSE)="","",VLOOKUP($A531,'All ST-3 Rev and Exp'!$A:$F,4,FALSE))</f>
        <v>C3 - All Other Non-personnel Costs
and/or
G3 - All Other Non-personnel Costs</v>
      </c>
      <c r="E531" s="7" t="str">
        <f>IF(VLOOKUP($A531,'All ST-3 Rev and Exp'!$A:$F,5,FALSE)="","",VLOOKUP($A531,'All ST-3 Rev and Exp'!$A:$F,5,FALSE))</f>
        <v>All Program Detail Areas</v>
      </c>
      <c r="F531" s="7" t="str">
        <f>IF(VLOOKUP($A531,'All ST-3 Rev and Exp'!$A:$F,6,FALSE)="","",VLOOKUP($A531,'All ST-3 Rev and Exp'!$A:$F,6,FALSE))</f>
        <v/>
      </c>
    </row>
    <row r="532" spans="1:6" ht="63.75" x14ac:dyDescent="0.2">
      <c r="A532" s="23" t="s">
        <v>336</v>
      </c>
      <c r="B532" s="7" t="str">
        <f>IF(VLOOKUP($A532,'All ST-3 Rev and Exp'!$A:$F,2,FALSE)="","",VLOOKUP($A532,'All ST-3 Rev and Exp'!$A:$F,2,FALSE))</f>
        <v xml:space="preserve">Instruction - Administration and Improvement; Contractual and Other </v>
      </c>
      <c r="C532" s="26" t="str">
        <f>IF(VLOOKUP($A532,'All ST-3 Rev and Exp'!$A:$F,3,FALSE)="","",VLOOKUP($A532,'All ST-3 Rev and Exp'!$A:$F,3,FALSE))</f>
        <v>Central and School</v>
      </c>
      <c r="D532" s="7" t="str">
        <f>IF(VLOOKUP($A532,'All ST-3 Rev and Exp'!$A:$F,4,FALSE)="","",VLOOKUP($A532,'All ST-3 Rev and Exp'!$A:$F,4,FALSE))</f>
        <v>C3 - All Other Non-personnel Costs
and/or
G3 - All Other Non-personnel Costs</v>
      </c>
      <c r="E532" s="7" t="str">
        <f>IF(VLOOKUP($A532,'All ST-3 Rev and Exp'!$A:$F,5,FALSE)="","",VLOOKUP($A532,'All ST-3 Rev and Exp'!$A:$F,5,FALSE))</f>
        <v>All Program Detail Areas</v>
      </c>
      <c r="F532" s="7" t="str">
        <f>IF(VLOOKUP($A532,'All ST-3 Rev and Exp'!$A:$F,6,FALSE)="","",VLOOKUP($A532,'All ST-3 Rev and Exp'!$A:$F,6,FALSE))</f>
        <v/>
      </c>
    </row>
    <row r="533" spans="1:6" ht="63.75" x14ac:dyDescent="0.2">
      <c r="A533" s="23" t="s">
        <v>337</v>
      </c>
      <c r="B533" s="7" t="str">
        <f>IF(VLOOKUP($A533,'All ST-3 Rev and Exp'!$A:$F,2,FALSE)="","",VLOOKUP($A533,'All ST-3 Rev and Exp'!$A:$F,2,FALSE))</f>
        <v xml:space="preserve">Instruction - Administration and Improvement; Materials and Supplies </v>
      </c>
      <c r="C533" s="26" t="str">
        <f>IF(VLOOKUP($A533,'All ST-3 Rev and Exp'!$A:$F,3,FALSE)="","",VLOOKUP($A533,'All ST-3 Rev and Exp'!$A:$F,3,FALSE))</f>
        <v>Central and School</v>
      </c>
      <c r="D533" s="7" t="str">
        <f>IF(VLOOKUP($A533,'All ST-3 Rev and Exp'!$A:$F,4,FALSE)="","",VLOOKUP($A533,'All ST-3 Rev and Exp'!$A:$F,4,FALSE))</f>
        <v>C3 - All Other Non-personnel Costs
and/or
G3 - All Other Non-personnel Costs</v>
      </c>
      <c r="E533" s="7" t="str">
        <f>IF(VLOOKUP($A533,'All ST-3 Rev and Exp'!$A:$F,5,FALSE)="","",VLOOKUP($A533,'All ST-3 Rev and Exp'!$A:$F,5,FALSE))</f>
        <v>All Program Detail Areas</v>
      </c>
      <c r="F533" s="7" t="str">
        <f>IF(VLOOKUP($A533,'All ST-3 Rev and Exp'!$A:$F,6,FALSE)="","",VLOOKUP($A533,'All ST-3 Rev and Exp'!$A:$F,6,FALSE))</f>
        <v/>
      </c>
    </row>
    <row r="534" spans="1:6" ht="63.75" x14ac:dyDescent="0.2">
      <c r="A534" s="23" t="s">
        <v>338</v>
      </c>
      <c r="B534" s="7" t="str">
        <f>IF(VLOOKUP($A534,'All ST-3 Rev and Exp'!$A:$F,2,FALSE)="","",VLOOKUP($A534,'All ST-3 Rev and Exp'!$A:$F,2,FALSE))</f>
        <v xml:space="preserve">Instruction - Administration and Improvement; BOCES Services </v>
      </c>
      <c r="C534" s="26" t="str">
        <f>IF(VLOOKUP($A534,'All ST-3 Rev and Exp'!$A:$F,3,FALSE)="","",VLOOKUP($A534,'All ST-3 Rev and Exp'!$A:$F,3,FALSE))</f>
        <v>Central and School</v>
      </c>
      <c r="D534" s="7" t="str">
        <f>IF(VLOOKUP($A534,'All ST-3 Rev and Exp'!$A:$F,4,FALSE)="","",VLOOKUP($A534,'All ST-3 Rev and Exp'!$A:$F,4,FALSE))</f>
        <v>C3 - All Other Non-personnel Costs
and/or
G3 - All Other Non-personnel Costs</v>
      </c>
      <c r="E534" s="7" t="str">
        <f>IF(VLOOKUP($A534,'All ST-3 Rev and Exp'!$A:$F,5,FALSE)="","",VLOOKUP($A534,'All ST-3 Rev and Exp'!$A:$F,5,FALSE))</f>
        <v>All Program Detail Areas</v>
      </c>
      <c r="F534" s="7" t="str">
        <f>IF(VLOOKUP($A534,'All ST-3 Rev and Exp'!$A:$F,6,FALSE)="","",VLOOKUP($A534,'All ST-3 Rev and Exp'!$A:$F,6,FALSE))</f>
        <v>Use BOCES Methodology (See Page 21)</v>
      </c>
    </row>
    <row r="535" spans="1:6" ht="63.75" x14ac:dyDescent="0.2">
      <c r="A535" s="23" t="s">
        <v>343</v>
      </c>
      <c r="B535" s="7" t="str">
        <f>IF(VLOOKUP($A535,'All ST-3 Rev and Exp'!$A:$F,2,FALSE)="","",VLOOKUP($A535,'All ST-3 Rev and Exp'!$A:$F,2,FALSE))</f>
        <v xml:space="preserve">Instruction - Teaching; Equipment </v>
      </c>
      <c r="C535" s="26" t="str">
        <f>IF(VLOOKUP($A535,'All ST-3 Rev and Exp'!$A:$F,3,FALSE)="","",VLOOKUP($A535,'All ST-3 Rev and Exp'!$A:$F,3,FALSE))</f>
        <v>Central and School</v>
      </c>
      <c r="D535" s="7" t="str">
        <f>IF(VLOOKUP($A535,'All ST-3 Rev and Exp'!$A:$F,4,FALSE)="","",VLOOKUP($A535,'All ST-3 Rev and Exp'!$A:$F,4,FALSE))</f>
        <v>C3 - All Other Non-personnel Costs
and/or
G3 - All Other Non-personnel Costs</v>
      </c>
      <c r="E535" s="7" t="str">
        <f>IF(VLOOKUP($A535,'All ST-3 Rev and Exp'!$A:$F,5,FALSE)="","",VLOOKUP($A535,'All ST-3 Rev and Exp'!$A:$F,5,FALSE))</f>
        <v>All Program Detail Areas</v>
      </c>
      <c r="F535" s="7" t="str">
        <f>IF(VLOOKUP($A535,'All ST-3 Rev and Exp'!$A:$F,6,FALSE)="","",VLOOKUP($A535,'All ST-3 Rev and Exp'!$A:$F,6,FALSE))</f>
        <v/>
      </c>
    </row>
    <row r="536" spans="1:6" ht="63.75" x14ac:dyDescent="0.2">
      <c r="A536" s="23" t="s">
        <v>344</v>
      </c>
      <c r="B536" s="7" t="str">
        <f>IF(VLOOKUP($A536,'All ST-3 Rev and Exp'!$A:$F,2,FALSE)="","",VLOOKUP($A536,'All ST-3 Rev and Exp'!$A:$F,2,FALSE))</f>
        <v xml:space="preserve">Instruction - Teaching; Contractual and Other </v>
      </c>
      <c r="C536" s="26" t="str">
        <f>IF(VLOOKUP($A536,'All ST-3 Rev and Exp'!$A:$F,3,FALSE)="","",VLOOKUP($A536,'All ST-3 Rev and Exp'!$A:$F,3,FALSE))</f>
        <v>Central and School</v>
      </c>
      <c r="D536" s="7" t="str">
        <f>IF(VLOOKUP($A536,'All ST-3 Rev and Exp'!$A:$F,4,FALSE)="","",VLOOKUP($A536,'All ST-3 Rev and Exp'!$A:$F,4,FALSE))</f>
        <v>C3 - All Other Non-personnel Costs
and/or
G3 - All Other Non-personnel Costs</v>
      </c>
      <c r="E536" s="7" t="str">
        <f>IF(VLOOKUP($A536,'All ST-3 Rev and Exp'!$A:$F,5,FALSE)="","",VLOOKUP($A536,'All ST-3 Rev and Exp'!$A:$F,5,FALSE))</f>
        <v>All Program Detail Areas</v>
      </c>
      <c r="F536" s="7" t="str">
        <f>IF(VLOOKUP($A536,'All ST-3 Rev and Exp'!$A:$F,6,FALSE)="","",VLOOKUP($A536,'All ST-3 Rev and Exp'!$A:$F,6,FALSE))</f>
        <v/>
      </c>
    </row>
    <row r="537" spans="1:6" ht="63.75" x14ac:dyDescent="0.2">
      <c r="A537" s="23" t="s">
        <v>345</v>
      </c>
      <c r="B537" s="7" t="str">
        <f>IF(VLOOKUP($A537,'All ST-3 Rev and Exp'!$A:$F,2,FALSE)="","",VLOOKUP($A537,'All ST-3 Rev and Exp'!$A:$F,2,FALSE))</f>
        <v xml:space="preserve">Instruction - Teaching; Materials and Supplies </v>
      </c>
      <c r="C537" s="26" t="str">
        <f>IF(VLOOKUP($A537,'All ST-3 Rev and Exp'!$A:$F,3,FALSE)="","",VLOOKUP($A537,'All ST-3 Rev and Exp'!$A:$F,3,FALSE))</f>
        <v>Central and School</v>
      </c>
      <c r="D537" s="7" t="str">
        <f>IF(VLOOKUP($A537,'All ST-3 Rev and Exp'!$A:$F,4,FALSE)="","",VLOOKUP($A537,'All ST-3 Rev and Exp'!$A:$F,4,FALSE))</f>
        <v>C3 - All Other Non-personnel Costs
and/or
G3 - All Other Non-personnel Costs</v>
      </c>
      <c r="E537" s="7" t="str">
        <f>IF(VLOOKUP($A537,'All ST-3 Rev and Exp'!$A:$F,5,FALSE)="","",VLOOKUP($A537,'All ST-3 Rev and Exp'!$A:$F,5,FALSE))</f>
        <v>All Program Detail Areas</v>
      </c>
      <c r="F537" s="7" t="str">
        <f>IF(VLOOKUP($A537,'All ST-3 Rev and Exp'!$A:$F,6,FALSE)="","",VLOOKUP($A537,'All ST-3 Rev and Exp'!$A:$F,6,FALSE))</f>
        <v/>
      </c>
    </row>
    <row r="538" spans="1:6" ht="63.75" x14ac:dyDescent="0.2">
      <c r="A538" s="23" t="s">
        <v>346</v>
      </c>
      <c r="B538" s="7" t="str">
        <f>IF(VLOOKUP($A538,'All ST-3 Rev and Exp'!$A:$F,2,FALSE)="","",VLOOKUP($A538,'All ST-3 Rev and Exp'!$A:$F,2,FALSE))</f>
        <v xml:space="preserve">Instruction - Teaching; Textbooks </v>
      </c>
      <c r="C538" s="26" t="str">
        <f>IF(VLOOKUP($A538,'All ST-3 Rev and Exp'!$A:$F,3,FALSE)="","",VLOOKUP($A538,'All ST-3 Rev and Exp'!$A:$F,3,FALSE))</f>
        <v>Central and School</v>
      </c>
      <c r="D538" s="7" t="str">
        <f>IF(VLOOKUP($A538,'All ST-3 Rev and Exp'!$A:$F,4,FALSE)="","",VLOOKUP($A538,'All ST-3 Rev and Exp'!$A:$F,4,FALSE))</f>
        <v>C3 - All Other Non-personnel Costs
and/or
G3 - All Other Non-personnel Costs</v>
      </c>
      <c r="E538" s="7" t="str">
        <f>IF(VLOOKUP($A538,'All ST-3 Rev and Exp'!$A:$F,5,FALSE)="","",VLOOKUP($A538,'All ST-3 Rev and Exp'!$A:$F,5,FALSE))</f>
        <v>All Program Detail Areas</v>
      </c>
      <c r="F538" s="7" t="str">
        <f>IF(VLOOKUP($A538,'All ST-3 Rev and Exp'!$A:$F,6,FALSE)="","",VLOOKUP($A538,'All ST-3 Rev and Exp'!$A:$F,6,FALSE))</f>
        <v/>
      </c>
    </row>
    <row r="539" spans="1:6" ht="63.75" x14ac:dyDescent="0.2">
      <c r="A539" s="23" t="s">
        <v>347</v>
      </c>
      <c r="B539" s="7" t="str">
        <f>IF(VLOOKUP($A539,'All ST-3 Rev and Exp'!$A:$F,2,FALSE)="","",VLOOKUP($A539,'All ST-3 Rev and Exp'!$A:$F,2,FALSE))</f>
        <v xml:space="preserve">Instruction - Teaching; BOCES Services </v>
      </c>
      <c r="C539" s="26" t="str">
        <f>IF(VLOOKUP($A539,'All ST-3 Rev and Exp'!$A:$F,3,FALSE)="","",VLOOKUP($A539,'All ST-3 Rev and Exp'!$A:$F,3,FALSE))</f>
        <v>Central and School</v>
      </c>
      <c r="D539" s="7" t="str">
        <f>IF(VLOOKUP($A539,'All ST-3 Rev and Exp'!$A:$F,4,FALSE)="","",VLOOKUP($A539,'All ST-3 Rev and Exp'!$A:$F,4,FALSE))</f>
        <v>C3 - All Other Non-personnel Costs
and/or
G3 - All Other Non-personnel Costs</v>
      </c>
      <c r="E539" s="7" t="str">
        <f>IF(VLOOKUP($A539,'All ST-3 Rev and Exp'!$A:$F,5,FALSE)="","",VLOOKUP($A539,'All ST-3 Rev and Exp'!$A:$F,5,FALSE))</f>
        <v>All Program Detail Areas</v>
      </c>
      <c r="F539" s="7" t="str">
        <f>IF(VLOOKUP($A539,'All ST-3 Rev and Exp'!$A:$F,6,FALSE)="","",VLOOKUP($A539,'All ST-3 Rev and Exp'!$A:$F,6,FALSE))</f>
        <v>Use BOCES Methodology (See Page 21)</v>
      </c>
    </row>
    <row r="540" spans="1:6" ht="51" x14ac:dyDescent="0.2">
      <c r="A540" s="23" t="s">
        <v>352</v>
      </c>
      <c r="B540" s="7" t="str">
        <f>IF(VLOOKUP($A540,'All ST-3 Rev and Exp'!$A:$F,2,FALSE)="","",VLOOKUP($A540,'All ST-3 Rev and Exp'!$A:$F,2,FALSE))</f>
        <v xml:space="preserve">Instruction - Teaching; Equipment </v>
      </c>
      <c r="C540" s="26" t="str">
        <f>IF(VLOOKUP($A540,'All ST-3 Rev and Exp'!$A:$F,3,FALSE)="","",VLOOKUP($A540,'All ST-3 Rev and Exp'!$A:$F,3,FALSE))</f>
        <v>Central and School and/or Exclusion</v>
      </c>
      <c r="D540" s="7" t="str">
        <f>IF(VLOOKUP($A540,'All ST-3 Rev and Exp'!$A:$F,4,FALSE)="","",VLOOKUP($A540,'All ST-3 Rev and Exp'!$A:$F,4,FALSE))</f>
        <v>C3/G3 - All Other Non-personnel Costs
and/or
Z5 - Other Exclusions</v>
      </c>
      <c r="E540" s="7" t="str">
        <f>IF(VLOOKUP($A540,'All ST-3 Rev and Exp'!$A:$F,5,FALSE)="","",VLOOKUP($A540,'All ST-3 Rev and Exp'!$A:$F,5,FALSE))</f>
        <v>All Program Detail Areas</v>
      </c>
      <c r="F540" s="7" t="str">
        <f>IF(VLOOKUP($A540,'All ST-3 Rev and Exp'!$A:$F,6,FALSE)="","",VLOOKUP($A540,'All ST-3 Rev and Exp'!$A:$F,6,FALSE))</f>
        <v/>
      </c>
    </row>
    <row r="541" spans="1:6" ht="51" x14ac:dyDescent="0.2">
      <c r="A541" s="23" t="s">
        <v>353</v>
      </c>
      <c r="B541" s="7" t="str">
        <f>IF(VLOOKUP($A541,'All ST-3 Rev and Exp'!$A:$F,2,FALSE)="","",VLOOKUP($A541,'All ST-3 Rev and Exp'!$A:$F,2,FALSE))</f>
        <v xml:space="preserve">Instruction - Teaching; Contractual and Other </v>
      </c>
      <c r="C541" s="26" t="str">
        <f>IF(VLOOKUP($A541,'All ST-3 Rev and Exp'!$A:$F,3,FALSE)="","",VLOOKUP($A541,'All ST-3 Rev and Exp'!$A:$F,3,FALSE))</f>
        <v>Central and School and/or Exclusion</v>
      </c>
      <c r="D541" s="7" t="str">
        <f>IF(VLOOKUP($A541,'All ST-3 Rev and Exp'!$A:$F,4,FALSE)="","",VLOOKUP($A541,'All ST-3 Rev and Exp'!$A:$F,4,FALSE))</f>
        <v>C3/G3 - All Other Non-personnel Costs
and/or
Z5 - Other Exclusions</v>
      </c>
      <c r="E541" s="7" t="str">
        <f>IF(VLOOKUP($A541,'All ST-3 Rev and Exp'!$A:$F,5,FALSE)="","",VLOOKUP($A541,'All ST-3 Rev and Exp'!$A:$F,5,FALSE))</f>
        <v>All Program Detail Areas</v>
      </c>
      <c r="F541" s="7" t="str">
        <f>IF(VLOOKUP($A541,'All ST-3 Rev and Exp'!$A:$F,6,FALSE)="","",VLOOKUP($A541,'All ST-3 Rev and Exp'!$A:$F,6,FALSE))</f>
        <v/>
      </c>
    </row>
    <row r="542" spans="1:6" ht="51" x14ac:dyDescent="0.2">
      <c r="A542" s="23" t="s">
        <v>354</v>
      </c>
      <c r="B542" s="7" t="str">
        <f>IF(VLOOKUP($A542,'All ST-3 Rev and Exp'!$A:$F,2,FALSE)="","",VLOOKUP($A542,'All ST-3 Rev and Exp'!$A:$F,2,FALSE))</f>
        <v xml:space="preserve">Instruction - Teaching; Materials and Supplies </v>
      </c>
      <c r="C542" s="26" t="str">
        <f>IF(VLOOKUP($A542,'All ST-3 Rev and Exp'!$A:$F,3,FALSE)="","",VLOOKUP($A542,'All ST-3 Rev and Exp'!$A:$F,3,FALSE))</f>
        <v>Central and School and/or Exclusion</v>
      </c>
      <c r="D542" s="7" t="str">
        <f>IF(VLOOKUP($A542,'All ST-3 Rev and Exp'!$A:$F,4,FALSE)="","",VLOOKUP($A542,'All ST-3 Rev and Exp'!$A:$F,4,FALSE))</f>
        <v>C3/G3 - All Other Non-personnel Costs
and/or
Z5 - Other Exclusions</v>
      </c>
      <c r="E542" s="7" t="str">
        <f>IF(VLOOKUP($A542,'All ST-3 Rev and Exp'!$A:$F,5,FALSE)="","",VLOOKUP($A542,'All ST-3 Rev and Exp'!$A:$F,5,FALSE))</f>
        <v>All Program Detail Areas</v>
      </c>
      <c r="F542" s="7" t="str">
        <f>IF(VLOOKUP($A542,'All ST-3 Rev and Exp'!$A:$F,6,FALSE)="","",VLOOKUP($A542,'All ST-3 Rev and Exp'!$A:$F,6,FALSE))</f>
        <v/>
      </c>
    </row>
    <row r="543" spans="1:6" ht="51" x14ac:dyDescent="0.2">
      <c r="A543" s="23" t="s">
        <v>358</v>
      </c>
      <c r="B543" s="7" t="str">
        <f>IF(VLOOKUP($A543,'All ST-3 Rev and Exp'!$A:$F,2,FALSE)="","",VLOOKUP($A543,'All ST-3 Rev and Exp'!$A:$F,2,FALSE))</f>
        <v xml:space="preserve">Instruction - Teaching; Textbooks </v>
      </c>
      <c r="C543" s="26" t="str">
        <f>IF(VLOOKUP($A543,'All ST-3 Rev and Exp'!$A:$F,3,FALSE)="","",VLOOKUP($A543,'All ST-3 Rev and Exp'!$A:$F,3,FALSE))</f>
        <v>Central and School</v>
      </c>
      <c r="D543" s="7" t="str">
        <f>IF(VLOOKUP($A543,'All ST-3 Rev and Exp'!$A:$F,4,FALSE)="","",VLOOKUP($A543,'All ST-3 Rev and Exp'!$A:$F,4,FALSE))</f>
        <v>C3/G3 - All Other Non-personnel Costs
and/or
Z5 - Other Exclusions</v>
      </c>
      <c r="E543" s="7" t="str">
        <f>IF(VLOOKUP($A543,'All ST-3 Rev and Exp'!$A:$F,5,FALSE)="","",VLOOKUP($A543,'All ST-3 Rev and Exp'!$A:$F,5,FALSE))</f>
        <v>All Program Detail Areas</v>
      </c>
      <c r="F543" s="7" t="str">
        <f>IF(VLOOKUP($A543,'All ST-3 Rev and Exp'!$A:$F,6,FALSE)="","",VLOOKUP($A543,'All ST-3 Rev and Exp'!$A:$F,6,FALSE))</f>
        <v/>
      </c>
    </row>
    <row r="544" spans="1:6" ht="51" x14ac:dyDescent="0.2">
      <c r="A544" s="23" t="s">
        <v>359</v>
      </c>
      <c r="B544" s="7" t="str">
        <f>IF(VLOOKUP($A544,'All ST-3 Rev and Exp'!$A:$F,2,FALSE)="","",VLOOKUP($A544,'All ST-3 Rev and Exp'!$A:$F,2,FALSE))</f>
        <v xml:space="preserve">Instruction - Teaching; BOCES Services </v>
      </c>
      <c r="C544" s="26" t="str">
        <f>IF(VLOOKUP($A544,'All ST-3 Rev and Exp'!$A:$F,3,FALSE)="","",VLOOKUP($A544,'All ST-3 Rev and Exp'!$A:$F,3,FALSE))</f>
        <v>Central and School</v>
      </c>
      <c r="D544" s="7" t="str">
        <f>IF(VLOOKUP($A544,'All ST-3 Rev and Exp'!$A:$F,4,FALSE)="","",VLOOKUP($A544,'All ST-3 Rev and Exp'!$A:$F,4,FALSE))</f>
        <v>C3/G3 - All Other Non-personnel Costs
and/or
Z5 - Other Exclusions</v>
      </c>
      <c r="E544" s="7" t="str">
        <f>IF(VLOOKUP($A544,'All ST-3 Rev and Exp'!$A:$F,5,FALSE)="","",VLOOKUP($A544,'All ST-3 Rev and Exp'!$A:$F,5,FALSE))</f>
        <v>All Program Detail Areas</v>
      </c>
      <c r="F544" s="7" t="str">
        <f>IF(VLOOKUP($A544,'All ST-3 Rev and Exp'!$A:$F,6,FALSE)="","",VLOOKUP($A544,'All ST-3 Rev and Exp'!$A:$F,6,FALSE))</f>
        <v>Use BOCES Methodology (See Page 21)</v>
      </c>
    </row>
    <row r="545" spans="1:6" ht="63.75" x14ac:dyDescent="0.2">
      <c r="A545" s="23" t="s">
        <v>417</v>
      </c>
      <c r="B545" s="7" t="str">
        <f>IF(VLOOKUP($A545,'All ST-3 Rev and Exp'!$A:$F,2,FALSE)="","",VLOOKUP($A545,'All ST-3 Rev and Exp'!$A:$F,2,FALSE))</f>
        <v xml:space="preserve">Instruction - Teaching; Equipment </v>
      </c>
      <c r="C545" s="26" t="str">
        <f>IF(VLOOKUP($A545,'All ST-3 Rev and Exp'!$A:$F,3,FALSE)="","",VLOOKUP($A545,'All ST-3 Rev and Exp'!$A:$F,3,FALSE))</f>
        <v>Central and School</v>
      </c>
      <c r="D545" s="7" t="str">
        <f>IF(VLOOKUP($A545,'All ST-3 Rev and Exp'!$A:$F,4,FALSE)="","",VLOOKUP($A545,'All ST-3 Rev and Exp'!$A:$F,4,FALSE))</f>
        <v>C3 - All Other Non-personnel Costs
and/or
G3 - All Other Non-personnel Costs</v>
      </c>
      <c r="E545" s="7" t="str">
        <f>IF(VLOOKUP($A545,'All ST-3 Rev and Exp'!$A:$F,5,FALSE)="","",VLOOKUP($A545,'All ST-3 Rev and Exp'!$A:$F,5,FALSE))</f>
        <v>Prekindergarten</v>
      </c>
      <c r="F545" s="7" t="str">
        <f>IF(VLOOKUP($A545,'All ST-3 Rev and Exp'!$A:$F,6,FALSE)="","",VLOOKUP($A545,'All ST-3 Rev and Exp'!$A:$F,6,FALSE))</f>
        <v/>
      </c>
    </row>
    <row r="546" spans="1:6" ht="63.75" x14ac:dyDescent="0.2">
      <c r="A546" s="23" t="s">
        <v>418</v>
      </c>
      <c r="B546" s="7" t="str">
        <f>IF(VLOOKUP($A546,'All ST-3 Rev and Exp'!$A:$F,2,FALSE)="","",VLOOKUP($A546,'All ST-3 Rev and Exp'!$A:$F,2,FALSE))</f>
        <v xml:space="preserve">Instruction - Teaching; Contractual and Other </v>
      </c>
      <c r="C546" s="26" t="str">
        <f>IF(VLOOKUP($A546,'All ST-3 Rev and Exp'!$A:$F,3,FALSE)="","",VLOOKUP($A546,'All ST-3 Rev and Exp'!$A:$F,3,FALSE))</f>
        <v>Central and School</v>
      </c>
      <c r="D546" s="7" t="str">
        <f>IF(VLOOKUP($A546,'All ST-3 Rev and Exp'!$A:$F,4,FALSE)="","",VLOOKUP($A546,'All ST-3 Rev and Exp'!$A:$F,4,FALSE))</f>
        <v>C3 - All Other Non-personnel Costs
and/or
G3 - All Other Non-personnel Costs</v>
      </c>
      <c r="E546" s="7" t="str">
        <f>IF(VLOOKUP($A546,'All ST-3 Rev and Exp'!$A:$F,5,FALSE)="","",VLOOKUP($A546,'All ST-3 Rev and Exp'!$A:$F,5,FALSE))</f>
        <v>Prekindergarten</v>
      </c>
      <c r="F546" s="7" t="str">
        <f>IF(VLOOKUP($A546,'All ST-3 Rev and Exp'!$A:$F,6,FALSE)="","",VLOOKUP($A546,'All ST-3 Rev and Exp'!$A:$F,6,FALSE))</f>
        <v/>
      </c>
    </row>
    <row r="547" spans="1:6" ht="63.75" x14ac:dyDescent="0.2">
      <c r="A547" s="23" t="s">
        <v>419</v>
      </c>
      <c r="B547" s="7" t="str">
        <f>IF(VLOOKUP($A547,'All ST-3 Rev and Exp'!$A:$F,2,FALSE)="","",VLOOKUP($A547,'All ST-3 Rev and Exp'!$A:$F,2,FALSE))</f>
        <v xml:space="preserve">Instruction - Teaching; Materials and Supplies </v>
      </c>
      <c r="C547" s="26" t="str">
        <f>IF(VLOOKUP($A547,'All ST-3 Rev and Exp'!$A:$F,3,FALSE)="","",VLOOKUP($A547,'All ST-3 Rev and Exp'!$A:$F,3,FALSE))</f>
        <v>Central and School</v>
      </c>
      <c r="D547" s="7" t="str">
        <f>IF(VLOOKUP($A547,'All ST-3 Rev and Exp'!$A:$F,4,FALSE)="","",VLOOKUP($A547,'All ST-3 Rev and Exp'!$A:$F,4,FALSE))</f>
        <v>C3 - All Other Non-personnel Costs
and/or
G3 - All Other Non-personnel Costs</v>
      </c>
      <c r="E547" s="7" t="str">
        <f>IF(VLOOKUP($A547,'All ST-3 Rev and Exp'!$A:$F,5,FALSE)="","",VLOOKUP($A547,'All ST-3 Rev and Exp'!$A:$F,5,FALSE))</f>
        <v>Prekindergarten</v>
      </c>
      <c r="F547" s="7" t="str">
        <f>IF(VLOOKUP($A547,'All ST-3 Rev and Exp'!$A:$F,6,FALSE)="","",VLOOKUP($A547,'All ST-3 Rev and Exp'!$A:$F,6,FALSE))</f>
        <v/>
      </c>
    </row>
    <row r="548" spans="1:6" ht="63.75" x14ac:dyDescent="0.2">
      <c r="A548" s="23" t="s">
        <v>420</v>
      </c>
      <c r="B548" s="7" t="str">
        <f>IF(VLOOKUP($A548,'All ST-3 Rev and Exp'!$A:$F,2,FALSE)="","",VLOOKUP($A548,'All ST-3 Rev and Exp'!$A:$F,2,FALSE))</f>
        <v xml:space="preserve">Instruction - Teaching; BOCES Services </v>
      </c>
      <c r="C548" s="26" t="str">
        <f>IF(VLOOKUP($A548,'All ST-3 Rev and Exp'!$A:$F,3,FALSE)="","",VLOOKUP($A548,'All ST-3 Rev and Exp'!$A:$F,3,FALSE))</f>
        <v>Central and School</v>
      </c>
      <c r="D548" s="7" t="str">
        <f>IF(VLOOKUP($A548,'All ST-3 Rev and Exp'!$A:$F,4,FALSE)="","",VLOOKUP($A548,'All ST-3 Rev and Exp'!$A:$F,4,FALSE))</f>
        <v>C3 - All Other Non-personnel Costs
and/or
G3 - All Other Non-personnel Costs</v>
      </c>
      <c r="E548" s="7" t="str">
        <f>IF(VLOOKUP($A548,'All ST-3 Rev and Exp'!$A:$F,5,FALSE)="","",VLOOKUP($A548,'All ST-3 Rev and Exp'!$A:$F,5,FALSE))</f>
        <v>Prekindergarten and 
BOCES Services</v>
      </c>
      <c r="F548" s="7" t="str">
        <f>IF(VLOOKUP($A548,'All ST-3 Rev and Exp'!$A:$F,6,FALSE)="","",VLOOKUP($A548,'All ST-3 Rev and Exp'!$A:$F,6,FALSE))</f>
        <v>Use BOCES Methodology (See Page 21)</v>
      </c>
    </row>
    <row r="549" spans="1:6" ht="63.75" x14ac:dyDescent="0.2">
      <c r="A549" s="23" t="s">
        <v>425</v>
      </c>
      <c r="B549" s="7" t="str">
        <f>IF(VLOOKUP($A549,'All ST-3 Rev and Exp'!$A:$F,2,FALSE)="","",VLOOKUP($A549,'All ST-3 Rev and Exp'!$A:$F,2,FALSE))</f>
        <v xml:space="preserve">Instruction - Instructional Media; Equipment </v>
      </c>
      <c r="C549" s="26" t="str">
        <f>IF(VLOOKUP($A549,'All ST-3 Rev and Exp'!$A:$F,3,FALSE)="","",VLOOKUP($A549,'All ST-3 Rev and Exp'!$A:$F,3,FALSE))</f>
        <v>Central and School</v>
      </c>
      <c r="D549" s="7" t="str">
        <f>IF(VLOOKUP($A549,'All ST-3 Rev and Exp'!$A:$F,4,FALSE)="","",VLOOKUP($A549,'All ST-3 Rev and Exp'!$A:$F,4,FALSE))</f>
        <v>C3 - All Other Non-personnel Costs
and/or
G3 - All Other Non-personnel Costs</v>
      </c>
      <c r="E549" s="7" t="str">
        <f>IF(VLOOKUP($A549,'All ST-3 Rev and Exp'!$A:$F,5,FALSE)="","",VLOOKUP($A549,'All ST-3 Rev and Exp'!$A:$F,5,FALSE))</f>
        <v>All Program Detail Areas</v>
      </c>
      <c r="F549" s="7" t="str">
        <f>IF(VLOOKUP($A549,'All ST-3 Rev and Exp'!$A:$F,6,FALSE)="","",VLOOKUP($A549,'All ST-3 Rev and Exp'!$A:$F,6,FALSE))</f>
        <v/>
      </c>
    </row>
    <row r="550" spans="1:6" ht="63.75" x14ac:dyDescent="0.2">
      <c r="A550" s="23" t="s">
        <v>426</v>
      </c>
      <c r="B550" s="7" t="str">
        <f>IF(VLOOKUP($A550,'All ST-3 Rev and Exp'!$A:$F,2,FALSE)="","",VLOOKUP($A550,'All ST-3 Rev and Exp'!$A:$F,2,FALSE))</f>
        <v xml:space="preserve">Instruction - Instructional Media; Contractual and Other </v>
      </c>
      <c r="C550" s="26" t="str">
        <f>IF(VLOOKUP($A550,'All ST-3 Rev and Exp'!$A:$F,3,FALSE)="","",VLOOKUP($A550,'All ST-3 Rev and Exp'!$A:$F,3,FALSE))</f>
        <v>Central and School</v>
      </c>
      <c r="D550" s="7" t="str">
        <f>IF(VLOOKUP($A550,'All ST-3 Rev and Exp'!$A:$F,4,FALSE)="","",VLOOKUP($A550,'All ST-3 Rev and Exp'!$A:$F,4,FALSE))</f>
        <v>C3 - All Other Non-personnel Costs
and/or
G3 - All Other Non-personnel Costs</v>
      </c>
      <c r="E550" s="7" t="str">
        <f>IF(VLOOKUP($A550,'All ST-3 Rev and Exp'!$A:$F,5,FALSE)="","",VLOOKUP($A550,'All ST-3 Rev and Exp'!$A:$F,5,FALSE))</f>
        <v>All Program Detail Areas</v>
      </c>
      <c r="F550" s="7" t="str">
        <f>IF(VLOOKUP($A550,'All ST-3 Rev and Exp'!$A:$F,6,FALSE)="","",VLOOKUP($A550,'All ST-3 Rev and Exp'!$A:$F,6,FALSE))</f>
        <v/>
      </c>
    </row>
    <row r="551" spans="1:6" ht="63.75" x14ac:dyDescent="0.2">
      <c r="A551" s="23" t="s">
        <v>427</v>
      </c>
      <c r="B551" s="7" t="str">
        <f>IF(VLOOKUP($A551,'All ST-3 Rev and Exp'!$A:$F,2,FALSE)="","",VLOOKUP($A551,'All ST-3 Rev and Exp'!$A:$F,2,FALSE))</f>
        <v xml:space="preserve">Instruction - Instructional Media; Materials and Supplies </v>
      </c>
      <c r="C551" s="26" t="str">
        <f>IF(VLOOKUP($A551,'All ST-3 Rev and Exp'!$A:$F,3,FALSE)="","",VLOOKUP($A551,'All ST-3 Rev and Exp'!$A:$F,3,FALSE))</f>
        <v>Central and School</v>
      </c>
      <c r="D551" s="7" t="str">
        <f>IF(VLOOKUP($A551,'All ST-3 Rev and Exp'!$A:$F,4,FALSE)="","",VLOOKUP($A551,'All ST-3 Rev and Exp'!$A:$F,4,FALSE))</f>
        <v>C3 - All Other Non-personnel Costs
and/or
G3 - All Other Non-personnel Costs</v>
      </c>
      <c r="E551" s="7" t="str">
        <f>IF(VLOOKUP($A551,'All ST-3 Rev and Exp'!$A:$F,5,FALSE)="","",VLOOKUP($A551,'All ST-3 Rev and Exp'!$A:$F,5,FALSE))</f>
        <v>All Program Detail Areas</v>
      </c>
      <c r="F551" s="7" t="str">
        <f>IF(VLOOKUP($A551,'All ST-3 Rev and Exp'!$A:$F,6,FALSE)="","",VLOOKUP($A551,'All ST-3 Rev and Exp'!$A:$F,6,FALSE))</f>
        <v/>
      </c>
    </row>
    <row r="552" spans="1:6" ht="63.75" x14ac:dyDescent="0.2">
      <c r="A552" s="23" t="s">
        <v>428</v>
      </c>
      <c r="B552" s="7" t="str">
        <f>IF(VLOOKUP($A552,'All ST-3 Rev and Exp'!$A:$F,2,FALSE)="","",VLOOKUP($A552,'All ST-3 Rev and Exp'!$A:$F,2,FALSE))</f>
        <v xml:space="preserve">Instruction - Instructional Media; BOCES Services </v>
      </c>
      <c r="C552" s="26" t="str">
        <f>IF(VLOOKUP($A552,'All ST-3 Rev and Exp'!$A:$F,3,FALSE)="","",VLOOKUP($A552,'All ST-3 Rev and Exp'!$A:$F,3,FALSE))</f>
        <v>Central and School</v>
      </c>
      <c r="D552" s="7" t="str">
        <f>IF(VLOOKUP($A552,'All ST-3 Rev and Exp'!$A:$F,4,FALSE)="","",VLOOKUP($A552,'All ST-3 Rev and Exp'!$A:$F,4,FALSE))</f>
        <v>C3 - All Other Non-personnel Costs
and/or
G3 - All Other Non-personnel Costs</v>
      </c>
      <c r="E552" s="7" t="str">
        <f>IF(VLOOKUP($A552,'All ST-3 Rev and Exp'!$A:$F,5,FALSE)="","",VLOOKUP($A552,'All ST-3 Rev and Exp'!$A:$F,5,FALSE))</f>
        <v>All Program Detail Areas</v>
      </c>
      <c r="F552" s="7" t="str">
        <f>IF(VLOOKUP($A552,'All ST-3 Rev and Exp'!$A:$F,6,FALSE)="","",VLOOKUP($A552,'All ST-3 Rev and Exp'!$A:$F,6,FALSE))</f>
        <v>Use BOCES Methodology (See Page 21)</v>
      </c>
    </row>
    <row r="553" spans="1:6" ht="25.5" x14ac:dyDescent="0.2">
      <c r="A553" s="23" t="s">
        <v>433</v>
      </c>
      <c r="B553" s="7" t="str">
        <f>IF(VLOOKUP($A553,'All ST-3 Rev and Exp'!$A:$F,2,FALSE)="","",VLOOKUP($A553,'All ST-3 Rev and Exp'!$A:$F,2,FALSE))</f>
        <v xml:space="preserve">Instruction - Instructional Media; Equipment </v>
      </c>
      <c r="C553" s="26" t="str">
        <f>IF(VLOOKUP($A553,'All ST-3 Rev and Exp'!$A:$F,3,FALSE)="","",VLOOKUP($A553,'All ST-3 Rev and Exp'!$A:$F,3,FALSE))</f>
        <v>Central</v>
      </c>
      <c r="D553" s="7" t="str">
        <f>IF(VLOOKUP($A553,'All ST-3 Rev and Exp'!$A:$F,4,FALSE)="","",VLOOKUP($A553,'All ST-3 Rev and Exp'!$A:$F,4,FALSE))</f>
        <v>G3 - All Other Non-personnel Costs</v>
      </c>
      <c r="E553" s="7" t="str">
        <f>IF(VLOOKUP($A553,'All ST-3 Rev and Exp'!$A:$F,5,FALSE)="","",VLOOKUP($A553,'All ST-3 Rev and Exp'!$A:$F,5,FALSE))</f>
        <v>All Program Detail Areas</v>
      </c>
      <c r="F553" s="7" t="str">
        <f>IF(VLOOKUP($A553,'All ST-3 Rev and Exp'!$A:$F,6,FALSE)="","",VLOOKUP($A553,'All ST-3 Rev and Exp'!$A:$F,6,FALSE))</f>
        <v/>
      </c>
    </row>
    <row r="554" spans="1:6" ht="25.5" x14ac:dyDescent="0.2">
      <c r="A554" s="23" t="s">
        <v>434</v>
      </c>
      <c r="B554" s="7" t="str">
        <f>IF(VLOOKUP($A554,'All ST-3 Rev and Exp'!$A:$F,2,FALSE)="","",VLOOKUP($A554,'All ST-3 Rev and Exp'!$A:$F,2,FALSE))</f>
        <v xml:space="preserve">Instruction - Instructional Media; Contractual and Other </v>
      </c>
      <c r="C554" s="26" t="str">
        <f>IF(VLOOKUP($A554,'All ST-3 Rev and Exp'!$A:$F,3,FALSE)="","",VLOOKUP($A554,'All ST-3 Rev and Exp'!$A:$F,3,FALSE))</f>
        <v>Central</v>
      </c>
      <c r="D554" s="7" t="str">
        <f>IF(VLOOKUP($A554,'All ST-3 Rev and Exp'!$A:$F,4,FALSE)="","",VLOOKUP($A554,'All ST-3 Rev and Exp'!$A:$F,4,FALSE))</f>
        <v>G3 - All Other Non-personnel Costs</v>
      </c>
      <c r="E554" s="7" t="str">
        <f>IF(VLOOKUP($A554,'All ST-3 Rev and Exp'!$A:$F,5,FALSE)="","",VLOOKUP($A554,'All ST-3 Rev and Exp'!$A:$F,5,FALSE))</f>
        <v>All Program Detail Areas</v>
      </c>
      <c r="F554" s="7" t="str">
        <f>IF(VLOOKUP($A554,'All ST-3 Rev and Exp'!$A:$F,6,FALSE)="","",VLOOKUP($A554,'All ST-3 Rev and Exp'!$A:$F,6,FALSE))</f>
        <v/>
      </c>
    </row>
    <row r="555" spans="1:6" ht="25.5" x14ac:dyDescent="0.2">
      <c r="A555" s="23" t="s">
        <v>435</v>
      </c>
      <c r="B555" s="7" t="str">
        <f>IF(VLOOKUP($A555,'All ST-3 Rev and Exp'!$A:$F,2,FALSE)="","",VLOOKUP($A555,'All ST-3 Rev and Exp'!$A:$F,2,FALSE))</f>
        <v xml:space="preserve">Instruction - Instructional Media; Materials and Supplies </v>
      </c>
      <c r="C555" s="26" t="str">
        <f>IF(VLOOKUP($A555,'All ST-3 Rev and Exp'!$A:$F,3,FALSE)="","",VLOOKUP($A555,'All ST-3 Rev and Exp'!$A:$F,3,FALSE))</f>
        <v>Central</v>
      </c>
      <c r="D555" s="7" t="str">
        <f>IF(VLOOKUP($A555,'All ST-3 Rev and Exp'!$A:$F,4,FALSE)="","",VLOOKUP($A555,'All ST-3 Rev and Exp'!$A:$F,4,FALSE))</f>
        <v>G3 - All Other Non-personnel Costs</v>
      </c>
      <c r="E555" s="7" t="str">
        <f>IF(VLOOKUP($A555,'All ST-3 Rev and Exp'!$A:$F,5,FALSE)="","",VLOOKUP($A555,'All ST-3 Rev and Exp'!$A:$F,5,FALSE))</f>
        <v>All Program Detail Areas</v>
      </c>
      <c r="F555" s="7" t="str">
        <f>IF(VLOOKUP($A555,'All ST-3 Rev and Exp'!$A:$F,6,FALSE)="","",VLOOKUP($A555,'All ST-3 Rev and Exp'!$A:$F,6,FALSE))</f>
        <v/>
      </c>
    </row>
    <row r="556" spans="1:6" ht="25.5" x14ac:dyDescent="0.2">
      <c r="A556" s="23" t="s">
        <v>436</v>
      </c>
      <c r="B556" s="7" t="str">
        <f>IF(VLOOKUP($A556,'All ST-3 Rev and Exp'!$A:$F,2,FALSE)="","",VLOOKUP($A556,'All ST-3 Rev and Exp'!$A:$F,2,FALSE))</f>
        <v xml:space="preserve">Instruction - Instructional Media; BOCES Services </v>
      </c>
      <c r="C556" s="26" t="str">
        <f>IF(VLOOKUP($A556,'All ST-3 Rev and Exp'!$A:$F,3,FALSE)="","",VLOOKUP($A556,'All ST-3 Rev and Exp'!$A:$F,3,FALSE))</f>
        <v>Central</v>
      </c>
      <c r="D556" s="7" t="str">
        <f>IF(VLOOKUP($A556,'All ST-3 Rev and Exp'!$A:$F,4,FALSE)="","",VLOOKUP($A556,'All ST-3 Rev and Exp'!$A:$F,4,FALSE))</f>
        <v>G3 - All Other Non-personnel Costs</v>
      </c>
      <c r="E556" s="7" t="str">
        <f>IF(VLOOKUP($A556,'All ST-3 Rev and Exp'!$A:$F,5,FALSE)="","",VLOOKUP($A556,'All ST-3 Rev and Exp'!$A:$F,5,FALSE))</f>
        <v>All Program Detail Areas</v>
      </c>
      <c r="F556" s="7" t="str">
        <f>IF(VLOOKUP($A556,'All ST-3 Rev and Exp'!$A:$F,6,FALSE)="","",VLOOKUP($A556,'All ST-3 Rev and Exp'!$A:$F,6,FALSE))</f>
        <v>Use BOCES Methodology (See Page 21)</v>
      </c>
    </row>
    <row r="557" spans="1:6" ht="63.75" x14ac:dyDescent="0.2">
      <c r="A557" s="23" t="s">
        <v>441</v>
      </c>
      <c r="B557" s="7" t="str">
        <f>IF(VLOOKUP($A557,'All ST-3 Rev and Exp'!$A:$F,2,FALSE)="","",VLOOKUP($A557,'All ST-3 Rev and Exp'!$A:$F,2,FALSE))</f>
        <v xml:space="preserve">Instruction - Instructional Media; Equipment </v>
      </c>
      <c r="C557" s="26" t="str">
        <f>IF(VLOOKUP($A557,'All ST-3 Rev and Exp'!$A:$F,3,FALSE)="","",VLOOKUP($A557,'All ST-3 Rev and Exp'!$A:$F,3,FALSE))</f>
        <v>Central and School</v>
      </c>
      <c r="D557" s="7" t="str">
        <f>IF(VLOOKUP($A557,'All ST-3 Rev and Exp'!$A:$F,4,FALSE)="","",VLOOKUP($A557,'All ST-3 Rev and Exp'!$A:$F,4,FALSE))</f>
        <v>C3 - All Other Non-personnel Costs
and/or
G3 - All Other Non-personnel Costs</v>
      </c>
      <c r="E557" s="7" t="str">
        <f>IF(VLOOKUP($A557,'All ST-3 Rev and Exp'!$A:$F,5,FALSE)="","",VLOOKUP($A557,'All ST-3 Rev and Exp'!$A:$F,5,FALSE))</f>
        <v>All Program Detail Areas</v>
      </c>
      <c r="F557" s="7" t="str">
        <f>IF(VLOOKUP($A557,'All ST-3 Rev and Exp'!$A:$F,6,FALSE)="","",VLOOKUP($A557,'All ST-3 Rev and Exp'!$A:$F,6,FALSE))</f>
        <v/>
      </c>
    </row>
    <row r="558" spans="1:6" ht="63.75" x14ac:dyDescent="0.2">
      <c r="A558" s="23" t="s">
        <v>442</v>
      </c>
      <c r="B558" s="7" t="str">
        <f>IF(VLOOKUP($A558,'All ST-3 Rev and Exp'!$A:$F,2,FALSE)="","",VLOOKUP($A558,'All ST-3 Rev and Exp'!$A:$F,2,FALSE))</f>
        <v xml:space="preserve">Instruction - Instructional Media; Contractual and Other </v>
      </c>
      <c r="C558" s="26" t="str">
        <f>IF(VLOOKUP($A558,'All ST-3 Rev and Exp'!$A:$F,3,FALSE)="","",VLOOKUP($A558,'All ST-3 Rev and Exp'!$A:$F,3,FALSE))</f>
        <v>Central and School</v>
      </c>
      <c r="D558" s="7" t="str">
        <f>IF(VLOOKUP($A558,'All ST-3 Rev and Exp'!$A:$F,4,FALSE)="","",VLOOKUP($A558,'All ST-3 Rev and Exp'!$A:$F,4,FALSE))</f>
        <v>C3 - All Other Non-personnel Costs
and/or
G3 - All Other Non-personnel Costs</v>
      </c>
      <c r="E558" s="7" t="str">
        <f>IF(VLOOKUP($A558,'All ST-3 Rev and Exp'!$A:$F,5,FALSE)="","",VLOOKUP($A558,'All ST-3 Rev and Exp'!$A:$F,5,FALSE))</f>
        <v>All Program Detail Areas</v>
      </c>
      <c r="F558" s="7" t="str">
        <f>IF(VLOOKUP($A558,'All ST-3 Rev and Exp'!$A:$F,6,FALSE)="","",VLOOKUP($A558,'All ST-3 Rev and Exp'!$A:$F,6,FALSE))</f>
        <v/>
      </c>
    </row>
    <row r="559" spans="1:6" ht="63.75" x14ac:dyDescent="0.2">
      <c r="A559" s="23" t="s">
        <v>443</v>
      </c>
      <c r="B559" s="7" t="str">
        <f>IF(VLOOKUP($A559,'All ST-3 Rev and Exp'!$A:$F,2,FALSE)="","",VLOOKUP($A559,'All ST-3 Rev and Exp'!$A:$F,2,FALSE))</f>
        <v xml:space="preserve">Instruction - Instructional Media; Materials and Supplies </v>
      </c>
      <c r="C559" s="26" t="str">
        <f>IF(VLOOKUP($A559,'All ST-3 Rev and Exp'!$A:$F,3,FALSE)="","",VLOOKUP($A559,'All ST-3 Rev and Exp'!$A:$F,3,FALSE))</f>
        <v>Central and School</v>
      </c>
      <c r="D559" s="7" t="str">
        <f>IF(VLOOKUP($A559,'All ST-3 Rev and Exp'!$A:$F,4,FALSE)="","",VLOOKUP($A559,'All ST-3 Rev and Exp'!$A:$F,4,FALSE))</f>
        <v>C3 - All Other Non-personnel Costs
and/or
G3 - All Other Non-personnel Costs</v>
      </c>
      <c r="E559" s="7" t="str">
        <f>IF(VLOOKUP($A559,'All ST-3 Rev and Exp'!$A:$F,5,FALSE)="","",VLOOKUP($A559,'All ST-3 Rev and Exp'!$A:$F,5,FALSE))</f>
        <v>All Program Detail Areas</v>
      </c>
      <c r="F559" s="7" t="str">
        <f>IF(VLOOKUP($A559,'All ST-3 Rev and Exp'!$A:$F,6,FALSE)="","",VLOOKUP($A559,'All ST-3 Rev and Exp'!$A:$F,6,FALSE))</f>
        <v/>
      </c>
    </row>
    <row r="560" spans="1:6" ht="63.75" x14ac:dyDescent="0.2">
      <c r="A560" s="23" t="s">
        <v>444</v>
      </c>
      <c r="B560" s="7" t="str">
        <f>IF(VLOOKUP($A560,'All ST-3 Rev and Exp'!$A:$F,2,FALSE)="","",VLOOKUP($A560,'All ST-3 Rev and Exp'!$A:$F,2,FALSE))</f>
        <v xml:space="preserve">Instruction - Instructional Media; BOCES Services </v>
      </c>
      <c r="C560" s="26" t="str">
        <f>IF(VLOOKUP($A560,'All ST-3 Rev and Exp'!$A:$F,3,FALSE)="","",VLOOKUP($A560,'All ST-3 Rev and Exp'!$A:$F,3,FALSE))</f>
        <v>Central and School</v>
      </c>
      <c r="D560" s="7" t="str">
        <f>IF(VLOOKUP($A560,'All ST-3 Rev and Exp'!$A:$F,4,FALSE)="","",VLOOKUP($A560,'All ST-3 Rev and Exp'!$A:$F,4,FALSE))</f>
        <v>C3 - All Other Non-personnel Costs
and/or
G3 - All Other Non-personnel Costs</v>
      </c>
      <c r="E560" s="7" t="str">
        <f>IF(VLOOKUP($A560,'All ST-3 Rev and Exp'!$A:$F,5,FALSE)="","",VLOOKUP($A560,'All ST-3 Rev and Exp'!$A:$F,5,FALSE))</f>
        <v>All Program Detail Areas</v>
      </c>
      <c r="F560" s="7" t="str">
        <f>IF(VLOOKUP($A560,'All ST-3 Rev and Exp'!$A:$F,6,FALSE)="","",VLOOKUP($A560,'All ST-3 Rev and Exp'!$A:$F,6,FALSE))</f>
        <v>Use BOCES Methodology (See Page 21)</v>
      </c>
    </row>
    <row r="561" spans="1:6" ht="63.75" x14ac:dyDescent="0.2">
      <c r="A561" s="23" t="s">
        <v>449</v>
      </c>
      <c r="B561" s="7" t="str">
        <f>IF(VLOOKUP($A561,'All ST-3 Rev and Exp'!$A:$F,2,FALSE)="","",VLOOKUP($A561,'All ST-3 Rev and Exp'!$A:$F,2,FALSE))</f>
        <v xml:space="preserve">Instruction - Pupil Services; Equipment </v>
      </c>
      <c r="C561" s="26" t="str">
        <f>IF(VLOOKUP($A561,'All ST-3 Rev and Exp'!$A:$F,3,FALSE)="","",VLOOKUP($A561,'All ST-3 Rev and Exp'!$A:$F,3,FALSE))</f>
        <v>Central and School</v>
      </c>
      <c r="D561" s="7" t="str">
        <f>IF(VLOOKUP($A561,'All ST-3 Rev and Exp'!$A:$F,4,FALSE)="","",VLOOKUP($A561,'All ST-3 Rev and Exp'!$A:$F,4,FALSE))</f>
        <v>C3 - All Other Non-personnel Costs
and/or
G3 - All Other Non-personnel Costs</v>
      </c>
      <c r="E561" s="7" t="str">
        <f>IF(VLOOKUP($A561,'All ST-3 Rev and Exp'!$A:$F,5,FALSE)="","",VLOOKUP($A561,'All ST-3 Rev and Exp'!$A:$F,5,FALSE))</f>
        <v>All Program Detail Areas</v>
      </c>
      <c r="F561" s="7" t="str">
        <f>IF(VLOOKUP($A561,'All ST-3 Rev and Exp'!$A:$F,6,FALSE)="","",VLOOKUP($A561,'All ST-3 Rev and Exp'!$A:$F,6,FALSE))</f>
        <v/>
      </c>
    </row>
    <row r="562" spans="1:6" ht="63.75" x14ac:dyDescent="0.2">
      <c r="A562" s="23" t="s">
        <v>450</v>
      </c>
      <c r="B562" s="7" t="str">
        <f>IF(VLOOKUP($A562,'All ST-3 Rev and Exp'!$A:$F,2,FALSE)="","",VLOOKUP($A562,'All ST-3 Rev and Exp'!$A:$F,2,FALSE))</f>
        <v xml:space="preserve">Instruction - Pupil Services; Contractual and Other </v>
      </c>
      <c r="C562" s="26" t="str">
        <f>IF(VLOOKUP($A562,'All ST-3 Rev and Exp'!$A:$F,3,FALSE)="","",VLOOKUP($A562,'All ST-3 Rev and Exp'!$A:$F,3,FALSE))</f>
        <v>Central and School</v>
      </c>
      <c r="D562" s="7" t="str">
        <f>IF(VLOOKUP($A562,'All ST-3 Rev and Exp'!$A:$F,4,FALSE)="","",VLOOKUP($A562,'All ST-3 Rev and Exp'!$A:$F,4,FALSE))</f>
        <v>C3 - All Other Non-personnel Costs
and/or
G3 - All Other Non-personnel Costs</v>
      </c>
      <c r="E562" s="7" t="str">
        <f>IF(VLOOKUP($A562,'All ST-3 Rev and Exp'!$A:$F,5,FALSE)="","",VLOOKUP($A562,'All ST-3 Rev and Exp'!$A:$F,5,FALSE))</f>
        <v>All Program Detail Areas</v>
      </c>
      <c r="F562" s="7" t="str">
        <f>IF(VLOOKUP($A562,'All ST-3 Rev and Exp'!$A:$F,6,FALSE)="","",VLOOKUP($A562,'All ST-3 Rev and Exp'!$A:$F,6,FALSE))</f>
        <v/>
      </c>
    </row>
    <row r="563" spans="1:6" ht="63.75" x14ac:dyDescent="0.2">
      <c r="A563" s="23" t="s">
        <v>451</v>
      </c>
      <c r="B563" s="7" t="str">
        <f>IF(VLOOKUP($A563,'All ST-3 Rev and Exp'!$A:$F,2,FALSE)="","",VLOOKUP($A563,'All ST-3 Rev and Exp'!$A:$F,2,FALSE))</f>
        <v xml:space="preserve">Instruction - Pupil Services; Materials and Supplies </v>
      </c>
      <c r="C563" s="26" t="str">
        <f>IF(VLOOKUP($A563,'All ST-3 Rev and Exp'!$A:$F,3,FALSE)="","",VLOOKUP($A563,'All ST-3 Rev and Exp'!$A:$F,3,FALSE))</f>
        <v>Central and School</v>
      </c>
      <c r="D563" s="7" t="str">
        <f>IF(VLOOKUP($A563,'All ST-3 Rev and Exp'!$A:$F,4,FALSE)="","",VLOOKUP($A563,'All ST-3 Rev and Exp'!$A:$F,4,FALSE))</f>
        <v>C3 - All Other Non-personnel Costs
and/or
G3 - All Other Non-personnel Costs</v>
      </c>
      <c r="E563" s="7" t="str">
        <f>IF(VLOOKUP($A563,'All ST-3 Rev and Exp'!$A:$F,5,FALSE)="","",VLOOKUP($A563,'All ST-3 Rev and Exp'!$A:$F,5,FALSE))</f>
        <v>All Program Detail Areas</v>
      </c>
      <c r="F563" s="7" t="str">
        <f>IF(VLOOKUP($A563,'All ST-3 Rev and Exp'!$A:$F,6,FALSE)="","",VLOOKUP($A563,'All ST-3 Rev and Exp'!$A:$F,6,FALSE))</f>
        <v/>
      </c>
    </row>
    <row r="564" spans="1:6" ht="63.75" x14ac:dyDescent="0.2">
      <c r="A564" s="23" t="s">
        <v>452</v>
      </c>
      <c r="B564" s="7" t="str">
        <f>IF(VLOOKUP($A564,'All ST-3 Rev and Exp'!$A:$F,2,FALSE)="","",VLOOKUP($A564,'All ST-3 Rev and Exp'!$A:$F,2,FALSE))</f>
        <v xml:space="preserve">Instruction - Pupil Services; BOCES Services </v>
      </c>
      <c r="C564" s="26" t="str">
        <f>IF(VLOOKUP($A564,'All ST-3 Rev and Exp'!$A:$F,3,FALSE)="","",VLOOKUP($A564,'All ST-3 Rev and Exp'!$A:$F,3,FALSE))</f>
        <v>Central and School</v>
      </c>
      <c r="D564" s="7" t="str">
        <f>IF(VLOOKUP($A564,'All ST-3 Rev and Exp'!$A:$F,4,FALSE)="","",VLOOKUP($A564,'All ST-3 Rev and Exp'!$A:$F,4,FALSE))</f>
        <v>C3 - All Other Non-personnel Costs
and/or
G3 - All Other Non-personnel Costs</v>
      </c>
      <c r="E564" s="7" t="str">
        <f>IF(VLOOKUP($A564,'All ST-3 Rev and Exp'!$A:$F,5,FALSE)="","",VLOOKUP($A564,'All ST-3 Rev and Exp'!$A:$F,5,FALSE))</f>
        <v>All Program Detail Areas</v>
      </c>
      <c r="F564" s="7" t="str">
        <f>IF(VLOOKUP($A564,'All ST-3 Rev and Exp'!$A:$F,6,FALSE)="","",VLOOKUP($A564,'All ST-3 Rev and Exp'!$A:$F,6,FALSE))</f>
        <v>Use BOCES Methodology (See Page 21)</v>
      </c>
    </row>
    <row r="565" spans="1:6" ht="63.75" x14ac:dyDescent="0.2">
      <c r="A565" s="23" t="s">
        <v>457</v>
      </c>
      <c r="B565" s="7" t="str">
        <f>IF(VLOOKUP($A565,'All ST-3 Rev and Exp'!$A:$F,2,FALSE)="","",VLOOKUP($A565,'All ST-3 Rev and Exp'!$A:$F,2,FALSE))</f>
        <v xml:space="preserve">Instruction - Pupil Services; Equipment </v>
      </c>
      <c r="C565" s="26" t="str">
        <f>IF(VLOOKUP($A565,'All ST-3 Rev and Exp'!$A:$F,3,FALSE)="","",VLOOKUP($A565,'All ST-3 Rev and Exp'!$A:$F,3,FALSE))</f>
        <v>Central and School</v>
      </c>
      <c r="D565" s="7" t="str">
        <f>IF(VLOOKUP($A565,'All ST-3 Rev and Exp'!$A:$F,4,FALSE)="","",VLOOKUP($A565,'All ST-3 Rev and Exp'!$A:$F,4,FALSE))</f>
        <v>C3 - All Other Non-personnel Costs
and/or
G3 - All Other Non-personnel Costs</v>
      </c>
      <c r="E565" s="7" t="str">
        <f>IF(VLOOKUP($A565,'All ST-3 Rev and Exp'!$A:$F,5,FALSE)="","",VLOOKUP($A565,'All ST-3 Rev and Exp'!$A:$F,5,FALSE))</f>
        <v>All Program Detail Areas</v>
      </c>
      <c r="F565" s="7" t="str">
        <f>IF(VLOOKUP($A565,'All ST-3 Rev and Exp'!$A:$F,6,FALSE)="","",VLOOKUP($A565,'All ST-3 Rev and Exp'!$A:$F,6,FALSE))</f>
        <v/>
      </c>
    </row>
    <row r="566" spans="1:6" ht="63.75" x14ac:dyDescent="0.2">
      <c r="A566" s="23" t="s">
        <v>458</v>
      </c>
      <c r="B566" s="7" t="str">
        <f>IF(VLOOKUP($A566,'All ST-3 Rev and Exp'!$A:$F,2,FALSE)="","",VLOOKUP($A566,'All ST-3 Rev and Exp'!$A:$F,2,FALSE))</f>
        <v xml:space="preserve">Instruction - Pupil Services; Contractual and Other </v>
      </c>
      <c r="C566" s="26" t="str">
        <f>IF(VLOOKUP($A566,'All ST-3 Rev and Exp'!$A:$F,3,FALSE)="","",VLOOKUP($A566,'All ST-3 Rev and Exp'!$A:$F,3,FALSE))</f>
        <v>Central and School</v>
      </c>
      <c r="D566" s="7" t="str">
        <f>IF(VLOOKUP($A566,'All ST-3 Rev and Exp'!$A:$F,4,FALSE)="","",VLOOKUP($A566,'All ST-3 Rev and Exp'!$A:$F,4,FALSE))</f>
        <v>C3 - All Other Non-personnel Costs
and/or
G3 - All Other Non-personnel Costs</v>
      </c>
      <c r="E566" s="7" t="str">
        <f>IF(VLOOKUP($A566,'All ST-3 Rev and Exp'!$A:$F,5,FALSE)="","",VLOOKUP($A566,'All ST-3 Rev and Exp'!$A:$F,5,FALSE))</f>
        <v>All Program Detail Areas</v>
      </c>
      <c r="F566" s="7" t="str">
        <f>IF(VLOOKUP($A566,'All ST-3 Rev and Exp'!$A:$F,6,FALSE)="","",VLOOKUP($A566,'All ST-3 Rev and Exp'!$A:$F,6,FALSE))</f>
        <v/>
      </c>
    </row>
    <row r="567" spans="1:6" ht="63.75" x14ac:dyDescent="0.2">
      <c r="A567" s="23" t="s">
        <v>459</v>
      </c>
      <c r="B567" s="7" t="str">
        <f>IF(VLOOKUP($A567,'All ST-3 Rev and Exp'!$A:$F,2,FALSE)="","",VLOOKUP($A567,'All ST-3 Rev and Exp'!$A:$F,2,FALSE))</f>
        <v xml:space="preserve">Instruction - Pupil Services; Materials and Supplies </v>
      </c>
      <c r="C567" s="26" t="str">
        <f>IF(VLOOKUP($A567,'All ST-3 Rev and Exp'!$A:$F,3,FALSE)="","",VLOOKUP($A567,'All ST-3 Rev and Exp'!$A:$F,3,FALSE))</f>
        <v>Central and School</v>
      </c>
      <c r="D567" s="7" t="str">
        <f>IF(VLOOKUP($A567,'All ST-3 Rev and Exp'!$A:$F,4,FALSE)="","",VLOOKUP($A567,'All ST-3 Rev and Exp'!$A:$F,4,FALSE))</f>
        <v>C3 - All Other Non-personnel Costs
and/or
G3 - All Other Non-personnel Costs</v>
      </c>
      <c r="E567" s="7" t="str">
        <f>IF(VLOOKUP($A567,'All ST-3 Rev and Exp'!$A:$F,5,FALSE)="","",VLOOKUP($A567,'All ST-3 Rev and Exp'!$A:$F,5,FALSE))</f>
        <v>All Program Detail Areas</v>
      </c>
      <c r="F567" s="7" t="str">
        <f>IF(VLOOKUP($A567,'All ST-3 Rev and Exp'!$A:$F,6,FALSE)="","",VLOOKUP($A567,'All ST-3 Rev and Exp'!$A:$F,6,FALSE))</f>
        <v/>
      </c>
    </row>
    <row r="568" spans="1:6" ht="63.75" x14ac:dyDescent="0.2">
      <c r="A568" s="23" t="s">
        <v>460</v>
      </c>
      <c r="B568" s="7" t="str">
        <f>IF(VLOOKUP($A568,'All ST-3 Rev and Exp'!$A:$F,2,FALSE)="","",VLOOKUP($A568,'All ST-3 Rev and Exp'!$A:$F,2,FALSE))</f>
        <v xml:space="preserve">Instruction - Pupil Services; BOCES Services </v>
      </c>
      <c r="C568" s="26" t="str">
        <f>IF(VLOOKUP($A568,'All ST-3 Rev and Exp'!$A:$F,3,FALSE)="","",VLOOKUP($A568,'All ST-3 Rev and Exp'!$A:$F,3,FALSE))</f>
        <v>Central and School</v>
      </c>
      <c r="D568" s="7" t="str">
        <f>IF(VLOOKUP($A568,'All ST-3 Rev and Exp'!$A:$F,4,FALSE)="","",VLOOKUP($A568,'All ST-3 Rev and Exp'!$A:$F,4,FALSE))</f>
        <v>C3 - All Other Non-personnel Costs
and/or
G3 - All Other Non-personnel Costs</v>
      </c>
      <c r="E568" s="7" t="str">
        <f>IF(VLOOKUP($A568,'All ST-3 Rev and Exp'!$A:$F,5,FALSE)="","",VLOOKUP($A568,'All ST-3 Rev and Exp'!$A:$F,5,FALSE))</f>
        <v>All Program Detail Areas</v>
      </c>
      <c r="F568" s="7" t="str">
        <f>IF(VLOOKUP($A568,'All ST-3 Rev and Exp'!$A:$F,6,FALSE)="","",VLOOKUP($A568,'All ST-3 Rev and Exp'!$A:$F,6,FALSE))</f>
        <v>Use BOCES Methodology (See Page 21)</v>
      </c>
    </row>
    <row r="569" spans="1:6" ht="63.75" x14ac:dyDescent="0.2">
      <c r="A569" s="23" t="s">
        <v>465</v>
      </c>
      <c r="B569" s="7" t="str">
        <f>IF(VLOOKUP($A569,'All ST-3 Rev and Exp'!$A:$F,2,FALSE)="","",VLOOKUP($A569,'All ST-3 Rev and Exp'!$A:$F,2,FALSE))</f>
        <v xml:space="preserve">Instruction - Pupil Services; Equipment </v>
      </c>
      <c r="C569" s="26" t="str">
        <f>IF(VLOOKUP($A569,'All ST-3 Rev and Exp'!$A:$F,3,FALSE)="","",VLOOKUP($A569,'All ST-3 Rev and Exp'!$A:$F,3,FALSE))</f>
        <v>Central and School</v>
      </c>
      <c r="D569" s="7" t="str">
        <f>IF(VLOOKUP($A569,'All ST-3 Rev and Exp'!$A:$F,4,FALSE)="","",VLOOKUP($A569,'All ST-3 Rev and Exp'!$A:$F,4,FALSE))</f>
        <v>C3 - All Other Non-personnel Costs
and/or
G3 - All Other Non-personnel Costs</v>
      </c>
      <c r="E569" s="7" t="str">
        <f>IF(VLOOKUP($A569,'All ST-3 Rev and Exp'!$A:$F,5,FALSE)="","",VLOOKUP($A569,'All ST-3 Rev and Exp'!$A:$F,5,FALSE))</f>
        <v>All Program Detail Areas</v>
      </c>
      <c r="F569" s="7" t="str">
        <f>IF(VLOOKUP($A569,'All ST-3 Rev and Exp'!$A:$F,6,FALSE)="","",VLOOKUP($A569,'All ST-3 Rev and Exp'!$A:$F,6,FALSE))</f>
        <v/>
      </c>
    </row>
    <row r="570" spans="1:6" ht="63.75" x14ac:dyDescent="0.2">
      <c r="A570" s="23" t="s">
        <v>466</v>
      </c>
      <c r="B570" s="7" t="str">
        <f>IF(VLOOKUP($A570,'All ST-3 Rev and Exp'!$A:$F,2,FALSE)="","",VLOOKUP($A570,'All ST-3 Rev and Exp'!$A:$F,2,FALSE))</f>
        <v xml:space="preserve">Instruction - Pupil Services; Contractual and Other </v>
      </c>
      <c r="C570" s="26" t="str">
        <f>IF(VLOOKUP($A570,'All ST-3 Rev and Exp'!$A:$F,3,FALSE)="","",VLOOKUP($A570,'All ST-3 Rev and Exp'!$A:$F,3,FALSE))</f>
        <v>Central and School</v>
      </c>
      <c r="D570" s="7" t="str">
        <f>IF(VLOOKUP($A570,'All ST-3 Rev and Exp'!$A:$F,4,FALSE)="","",VLOOKUP($A570,'All ST-3 Rev and Exp'!$A:$F,4,FALSE))</f>
        <v>C3 - All Other Non-personnel Costs
and/or
G3 - All Other Non-personnel Costs</v>
      </c>
      <c r="E570" s="7" t="str">
        <f>IF(VLOOKUP($A570,'All ST-3 Rev and Exp'!$A:$F,5,FALSE)="","",VLOOKUP($A570,'All ST-3 Rev and Exp'!$A:$F,5,FALSE))</f>
        <v>All Program Detail Areas</v>
      </c>
      <c r="F570" s="7" t="str">
        <f>IF(VLOOKUP($A570,'All ST-3 Rev and Exp'!$A:$F,6,FALSE)="","",VLOOKUP($A570,'All ST-3 Rev and Exp'!$A:$F,6,FALSE))</f>
        <v/>
      </c>
    </row>
    <row r="571" spans="1:6" ht="63.75" x14ac:dyDescent="0.2">
      <c r="A571" s="23" t="s">
        <v>467</v>
      </c>
      <c r="B571" s="7" t="str">
        <f>IF(VLOOKUP($A571,'All ST-3 Rev and Exp'!$A:$F,2,FALSE)="","",VLOOKUP($A571,'All ST-3 Rev and Exp'!$A:$F,2,FALSE))</f>
        <v xml:space="preserve">Instruction - Pupil Services; Materials and Supplies </v>
      </c>
      <c r="C571" s="26" t="str">
        <f>IF(VLOOKUP($A571,'All ST-3 Rev and Exp'!$A:$F,3,FALSE)="","",VLOOKUP($A571,'All ST-3 Rev and Exp'!$A:$F,3,FALSE))</f>
        <v>Central and School</v>
      </c>
      <c r="D571" s="7" t="str">
        <f>IF(VLOOKUP($A571,'All ST-3 Rev and Exp'!$A:$F,4,FALSE)="","",VLOOKUP($A571,'All ST-3 Rev and Exp'!$A:$F,4,FALSE))</f>
        <v>C3 - All Other Non-personnel Costs
and/or
G3 - All Other Non-personnel Costs</v>
      </c>
      <c r="E571" s="7" t="str">
        <f>IF(VLOOKUP($A571,'All ST-3 Rev and Exp'!$A:$F,5,FALSE)="","",VLOOKUP($A571,'All ST-3 Rev and Exp'!$A:$F,5,FALSE))</f>
        <v>All Program Detail Areas</v>
      </c>
      <c r="F571" s="7" t="str">
        <f>IF(VLOOKUP($A571,'All ST-3 Rev and Exp'!$A:$F,6,FALSE)="","",VLOOKUP($A571,'All ST-3 Rev and Exp'!$A:$F,6,FALSE))</f>
        <v/>
      </c>
    </row>
    <row r="572" spans="1:6" ht="63.75" x14ac:dyDescent="0.2">
      <c r="A572" s="23" t="s">
        <v>468</v>
      </c>
      <c r="B572" s="7" t="str">
        <f>IF(VLOOKUP($A572,'All ST-3 Rev and Exp'!$A:$F,2,FALSE)="","",VLOOKUP($A572,'All ST-3 Rev and Exp'!$A:$F,2,FALSE))</f>
        <v xml:space="preserve">Instruction - Pupil Services; BOCES Services </v>
      </c>
      <c r="C572" s="26" t="str">
        <f>IF(VLOOKUP($A572,'All ST-3 Rev and Exp'!$A:$F,3,FALSE)="","",VLOOKUP($A572,'All ST-3 Rev and Exp'!$A:$F,3,FALSE))</f>
        <v>Central and School</v>
      </c>
      <c r="D572" s="7" t="str">
        <f>IF(VLOOKUP($A572,'All ST-3 Rev and Exp'!$A:$F,4,FALSE)="","",VLOOKUP($A572,'All ST-3 Rev and Exp'!$A:$F,4,FALSE))</f>
        <v>C3 - All Other Non-personnel Costs
and/or
G3 - All Other Non-personnel Costs</v>
      </c>
      <c r="E572" s="7" t="str">
        <f>IF(VLOOKUP($A572,'All ST-3 Rev and Exp'!$A:$F,5,FALSE)="","",VLOOKUP($A572,'All ST-3 Rev and Exp'!$A:$F,5,FALSE))</f>
        <v>All Program Detail Areas</v>
      </c>
      <c r="F572" s="7" t="str">
        <f>IF(VLOOKUP($A572,'All ST-3 Rev and Exp'!$A:$F,6,FALSE)="","",VLOOKUP($A572,'All ST-3 Rev and Exp'!$A:$F,6,FALSE))</f>
        <v>Use BOCES Methodology (See Page 21)</v>
      </c>
    </row>
    <row r="573" spans="1:6" ht="63.75" x14ac:dyDescent="0.2">
      <c r="A573" s="23" t="s">
        <v>473</v>
      </c>
      <c r="B573" s="7" t="str">
        <f>IF(VLOOKUP($A573,'All ST-3 Rev and Exp'!$A:$F,2,FALSE)="","",VLOOKUP($A573,'All ST-3 Rev and Exp'!$A:$F,2,FALSE))</f>
        <v xml:space="preserve">Instruction - Pupil Services; Equipment </v>
      </c>
      <c r="C573" s="26" t="str">
        <f>IF(VLOOKUP($A573,'All ST-3 Rev and Exp'!$A:$F,3,FALSE)="","",VLOOKUP($A573,'All ST-3 Rev and Exp'!$A:$F,3,FALSE))</f>
        <v>Central and School</v>
      </c>
      <c r="D573" s="7" t="str">
        <f>IF(VLOOKUP($A573,'All ST-3 Rev and Exp'!$A:$F,4,FALSE)="","",VLOOKUP($A573,'All ST-3 Rev and Exp'!$A:$F,4,FALSE))</f>
        <v>C3 - All Other Non-personnel Costs
and/or
G3 - All Other Non-personnel Costs</v>
      </c>
      <c r="E573" s="7" t="str">
        <f>IF(VLOOKUP($A573,'All ST-3 Rev and Exp'!$A:$F,5,FALSE)="","",VLOOKUP($A573,'All ST-3 Rev and Exp'!$A:$F,5,FALSE))</f>
        <v>All Program Detail Areas</v>
      </c>
      <c r="F573" s="7" t="str">
        <f>IF(VLOOKUP($A573,'All ST-3 Rev and Exp'!$A:$F,6,FALSE)="","",VLOOKUP($A573,'All ST-3 Rev and Exp'!$A:$F,6,FALSE))</f>
        <v/>
      </c>
    </row>
    <row r="574" spans="1:6" ht="63.75" x14ac:dyDescent="0.2">
      <c r="A574" s="23" t="s">
        <v>474</v>
      </c>
      <c r="B574" s="7" t="str">
        <f>IF(VLOOKUP($A574,'All ST-3 Rev and Exp'!$A:$F,2,FALSE)="","",VLOOKUP($A574,'All ST-3 Rev and Exp'!$A:$F,2,FALSE))</f>
        <v xml:space="preserve">Instruction - Pupil Services; Contractual and Other </v>
      </c>
      <c r="C574" s="26" t="str">
        <f>IF(VLOOKUP($A574,'All ST-3 Rev and Exp'!$A:$F,3,FALSE)="","",VLOOKUP($A574,'All ST-3 Rev and Exp'!$A:$F,3,FALSE))</f>
        <v>Central and School</v>
      </c>
      <c r="D574" s="7" t="str">
        <f>IF(VLOOKUP($A574,'All ST-3 Rev and Exp'!$A:$F,4,FALSE)="","",VLOOKUP($A574,'All ST-3 Rev and Exp'!$A:$F,4,FALSE))</f>
        <v>C3 - All Other Non-personnel Costs
and/or
G3 - All Other Non-personnel Costs</v>
      </c>
      <c r="E574" s="7" t="str">
        <f>IF(VLOOKUP($A574,'All ST-3 Rev and Exp'!$A:$F,5,FALSE)="","",VLOOKUP($A574,'All ST-3 Rev and Exp'!$A:$F,5,FALSE))</f>
        <v>All Program Detail Areas</v>
      </c>
      <c r="F574" s="7" t="str">
        <f>IF(VLOOKUP($A574,'All ST-3 Rev and Exp'!$A:$F,6,FALSE)="","",VLOOKUP($A574,'All ST-3 Rev and Exp'!$A:$F,6,FALSE))</f>
        <v/>
      </c>
    </row>
    <row r="575" spans="1:6" ht="63.75" x14ac:dyDescent="0.2">
      <c r="A575" s="23" t="s">
        <v>475</v>
      </c>
      <c r="B575" s="7" t="str">
        <f>IF(VLOOKUP($A575,'All ST-3 Rev and Exp'!$A:$F,2,FALSE)="","",VLOOKUP($A575,'All ST-3 Rev and Exp'!$A:$F,2,FALSE))</f>
        <v xml:space="preserve">Instruction - Pupil Services; Materials and Supplies </v>
      </c>
      <c r="C575" s="26" t="str">
        <f>IF(VLOOKUP($A575,'All ST-3 Rev and Exp'!$A:$F,3,FALSE)="","",VLOOKUP($A575,'All ST-3 Rev and Exp'!$A:$F,3,FALSE))</f>
        <v>Central and School</v>
      </c>
      <c r="D575" s="7" t="str">
        <f>IF(VLOOKUP($A575,'All ST-3 Rev and Exp'!$A:$F,4,FALSE)="","",VLOOKUP($A575,'All ST-3 Rev and Exp'!$A:$F,4,FALSE))</f>
        <v>C3 - All Other Non-personnel Costs
and/or
G3 - All Other Non-personnel Costs</v>
      </c>
      <c r="E575" s="7" t="str">
        <f>IF(VLOOKUP($A575,'All ST-3 Rev and Exp'!$A:$F,5,FALSE)="","",VLOOKUP($A575,'All ST-3 Rev and Exp'!$A:$F,5,FALSE))</f>
        <v>All Program Detail Areas</v>
      </c>
      <c r="F575" s="7" t="str">
        <f>IF(VLOOKUP($A575,'All ST-3 Rev and Exp'!$A:$F,6,FALSE)="","",VLOOKUP($A575,'All ST-3 Rev and Exp'!$A:$F,6,FALSE))</f>
        <v/>
      </c>
    </row>
    <row r="576" spans="1:6" ht="63.75" x14ac:dyDescent="0.2">
      <c r="A576" s="23" t="s">
        <v>476</v>
      </c>
      <c r="B576" s="7" t="str">
        <f>IF(VLOOKUP($A576,'All ST-3 Rev and Exp'!$A:$F,2,FALSE)="","",VLOOKUP($A576,'All ST-3 Rev and Exp'!$A:$F,2,FALSE))</f>
        <v xml:space="preserve">Instruction - Pupil Services; BOCES Services </v>
      </c>
      <c r="C576" s="26" t="str">
        <f>IF(VLOOKUP($A576,'All ST-3 Rev and Exp'!$A:$F,3,FALSE)="","",VLOOKUP($A576,'All ST-3 Rev and Exp'!$A:$F,3,FALSE))</f>
        <v>Central and School</v>
      </c>
      <c r="D576" s="7" t="str">
        <f>IF(VLOOKUP($A576,'All ST-3 Rev and Exp'!$A:$F,4,FALSE)="","",VLOOKUP($A576,'All ST-3 Rev and Exp'!$A:$F,4,FALSE))</f>
        <v>C3 - All Other Non-personnel Costs
and/or
G3 - All Other Non-personnel Costs</v>
      </c>
      <c r="E576" s="7" t="str">
        <f>IF(VLOOKUP($A576,'All ST-3 Rev and Exp'!$A:$F,5,FALSE)="","",VLOOKUP($A576,'All ST-3 Rev and Exp'!$A:$F,5,FALSE))</f>
        <v>All Program Detail Areas</v>
      </c>
      <c r="F576" s="7" t="str">
        <f>IF(VLOOKUP($A576,'All ST-3 Rev and Exp'!$A:$F,6,FALSE)="","",VLOOKUP($A576,'All ST-3 Rev and Exp'!$A:$F,6,FALSE))</f>
        <v>Use BOCES Methodology (See Page 21)</v>
      </c>
    </row>
    <row r="577" spans="1:6" ht="63.75" x14ac:dyDescent="0.2">
      <c r="A577" s="23" t="s">
        <v>481</v>
      </c>
      <c r="B577" s="7" t="str">
        <f>IF(VLOOKUP($A577,'All ST-3 Rev and Exp'!$A:$F,2,FALSE)="","",VLOOKUP($A577,'All ST-3 Rev and Exp'!$A:$F,2,FALSE))</f>
        <v xml:space="preserve">Instruction - Pupil Services; Equipment </v>
      </c>
      <c r="C577" s="26" t="str">
        <f>IF(VLOOKUP($A577,'All ST-3 Rev and Exp'!$A:$F,3,FALSE)="","",VLOOKUP($A577,'All ST-3 Rev and Exp'!$A:$F,3,FALSE))</f>
        <v>Central and School</v>
      </c>
      <c r="D577" s="7" t="str">
        <f>IF(VLOOKUP($A577,'All ST-3 Rev and Exp'!$A:$F,4,FALSE)="","",VLOOKUP($A577,'All ST-3 Rev and Exp'!$A:$F,4,FALSE))</f>
        <v>C3 - All Other Non-personnel Costs
and/or
G3 - All Other Non-personnel Costs</v>
      </c>
      <c r="E577" s="7" t="str">
        <f>IF(VLOOKUP($A577,'All ST-3 Rev and Exp'!$A:$F,5,FALSE)="","",VLOOKUP($A577,'All ST-3 Rev and Exp'!$A:$F,5,FALSE))</f>
        <v>All Program Detail Areas</v>
      </c>
      <c r="F577" s="7" t="str">
        <f>IF(VLOOKUP($A577,'All ST-3 Rev and Exp'!$A:$F,6,FALSE)="","",VLOOKUP($A577,'All ST-3 Rev and Exp'!$A:$F,6,FALSE))</f>
        <v/>
      </c>
    </row>
    <row r="578" spans="1:6" ht="63.75" x14ac:dyDescent="0.2">
      <c r="A578" s="23" t="s">
        <v>482</v>
      </c>
      <c r="B578" s="7" t="str">
        <f>IF(VLOOKUP($A578,'All ST-3 Rev and Exp'!$A:$F,2,FALSE)="","",VLOOKUP($A578,'All ST-3 Rev and Exp'!$A:$F,2,FALSE))</f>
        <v xml:space="preserve">Instruction - Pupil Services; Contractual and Other </v>
      </c>
      <c r="C578" s="26" t="str">
        <f>IF(VLOOKUP($A578,'All ST-3 Rev and Exp'!$A:$F,3,FALSE)="","",VLOOKUP($A578,'All ST-3 Rev and Exp'!$A:$F,3,FALSE))</f>
        <v>Central and School</v>
      </c>
      <c r="D578" s="7" t="str">
        <f>IF(VLOOKUP($A578,'All ST-3 Rev and Exp'!$A:$F,4,FALSE)="","",VLOOKUP($A578,'All ST-3 Rev and Exp'!$A:$F,4,FALSE))</f>
        <v>C3 - All Other Non-personnel Costs
and/or
G3 - All Other Non-personnel Costs</v>
      </c>
      <c r="E578" s="7" t="str">
        <f>IF(VLOOKUP($A578,'All ST-3 Rev and Exp'!$A:$F,5,FALSE)="","",VLOOKUP($A578,'All ST-3 Rev and Exp'!$A:$F,5,FALSE))</f>
        <v>All Program Detail Areas</v>
      </c>
      <c r="F578" s="7" t="str">
        <f>IF(VLOOKUP($A578,'All ST-3 Rev and Exp'!$A:$F,6,FALSE)="","",VLOOKUP($A578,'All ST-3 Rev and Exp'!$A:$F,6,FALSE))</f>
        <v/>
      </c>
    </row>
    <row r="579" spans="1:6" ht="63.75" x14ac:dyDescent="0.2">
      <c r="A579" s="23" t="s">
        <v>483</v>
      </c>
      <c r="B579" s="7" t="str">
        <f>IF(VLOOKUP($A579,'All ST-3 Rev and Exp'!$A:$F,2,FALSE)="","",VLOOKUP($A579,'All ST-3 Rev and Exp'!$A:$F,2,FALSE))</f>
        <v xml:space="preserve">Instruction - Pupil Services; Materials and Supplies </v>
      </c>
      <c r="C579" s="26" t="str">
        <f>IF(VLOOKUP($A579,'All ST-3 Rev and Exp'!$A:$F,3,FALSE)="","",VLOOKUP($A579,'All ST-3 Rev and Exp'!$A:$F,3,FALSE))</f>
        <v>Central and School</v>
      </c>
      <c r="D579" s="7" t="str">
        <f>IF(VLOOKUP($A579,'All ST-3 Rev and Exp'!$A:$F,4,FALSE)="","",VLOOKUP($A579,'All ST-3 Rev and Exp'!$A:$F,4,FALSE))</f>
        <v>C3 - All Other Non-personnel Costs
and/or
G3 - All Other Non-personnel Costs</v>
      </c>
      <c r="E579" s="7" t="str">
        <f>IF(VLOOKUP($A579,'All ST-3 Rev and Exp'!$A:$F,5,FALSE)="","",VLOOKUP($A579,'All ST-3 Rev and Exp'!$A:$F,5,FALSE))</f>
        <v>All Program Detail Areas</v>
      </c>
      <c r="F579" s="7" t="str">
        <f>IF(VLOOKUP($A579,'All ST-3 Rev and Exp'!$A:$F,6,FALSE)="","",VLOOKUP($A579,'All ST-3 Rev and Exp'!$A:$F,6,FALSE))</f>
        <v/>
      </c>
    </row>
    <row r="580" spans="1:6" ht="63.75" x14ac:dyDescent="0.2">
      <c r="A580" s="23" t="s">
        <v>484</v>
      </c>
      <c r="B580" s="7" t="str">
        <f>IF(VLOOKUP($A580,'All ST-3 Rev and Exp'!$A:$F,2,FALSE)="","",VLOOKUP($A580,'All ST-3 Rev and Exp'!$A:$F,2,FALSE))</f>
        <v xml:space="preserve">Instruction - Pupil Services; BOCES Services </v>
      </c>
      <c r="C580" s="26" t="str">
        <f>IF(VLOOKUP($A580,'All ST-3 Rev and Exp'!$A:$F,3,FALSE)="","",VLOOKUP($A580,'All ST-3 Rev and Exp'!$A:$F,3,FALSE))</f>
        <v>Central and School</v>
      </c>
      <c r="D580" s="7" t="str">
        <f>IF(VLOOKUP($A580,'All ST-3 Rev and Exp'!$A:$F,4,FALSE)="","",VLOOKUP($A580,'All ST-3 Rev and Exp'!$A:$F,4,FALSE))</f>
        <v>C3 - All Other Non-personnel Costs
and/or
G3 - All Other Non-personnel Costs</v>
      </c>
      <c r="E580" s="7" t="str">
        <f>IF(VLOOKUP($A580,'All ST-3 Rev and Exp'!$A:$F,5,FALSE)="","",VLOOKUP($A580,'All ST-3 Rev and Exp'!$A:$F,5,FALSE))</f>
        <v>All Program Detail Areas</v>
      </c>
      <c r="F580" s="7" t="str">
        <f>IF(VLOOKUP($A580,'All ST-3 Rev and Exp'!$A:$F,6,FALSE)="","",VLOOKUP($A580,'All ST-3 Rev and Exp'!$A:$F,6,FALSE))</f>
        <v>Use BOCES Methodology (See Page 21)</v>
      </c>
    </row>
    <row r="581" spans="1:6" ht="63.75" x14ac:dyDescent="0.2">
      <c r="A581" s="23" t="s">
        <v>489</v>
      </c>
      <c r="B581" s="7" t="str">
        <f>IF(VLOOKUP($A581,'All ST-3 Rev and Exp'!$A:$F,2,FALSE)="","",VLOOKUP($A581,'All ST-3 Rev and Exp'!$A:$F,2,FALSE))</f>
        <v xml:space="preserve">Instruction - Pupil Services; Equipment </v>
      </c>
      <c r="C581" s="26" t="str">
        <f>IF(VLOOKUP($A581,'All ST-3 Rev and Exp'!$A:$F,3,FALSE)="","",VLOOKUP($A581,'All ST-3 Rev and Exp'!$A:$F,3,FALSE))</f>
        <v>Central and School</v>
      </c>
      <c r="D581" s="7" t="str">
        <f>IF(VLOOKUP($A581,'All ST-3 Rev and Exp'!$A:$F,4,FALSE)="","",VLOOKUP($A581,'All ST-3 Rev and Exp'!$A:$F,4,FALSE))</f>
        <v>C3 - All Other Non-personnel Costs
and/or
G3 - All Other Non-personnel Costs</v>
      </c>
      <c r="E581" s="7" t="str">
        <f>IF(VLOOKUP($A581,'All ST-3 Rev and Exp'!$A:$F,5,FALSE)="","",VLOOKUP($A581,'All ST-3 Rev and Exp'!$A:$F,5,FALSE))</f>
        <v>All Program Detail Areas</v>
      </c>
      <c r="F581" s="7" t="str">
        <f>IF(VLOOKUP($A581,'All ST-3 Rev and Exp'!$A:$F,6,FALSE)="","",VLOOKUP($A581,'All ST-3 Rev and Exp'!$A:$F,6,FALSE))</f>
        <v/>
      </c>
    </row>
    <row r="582" spans="1:6" ht="63.75" x14ac:dyDescent="0.2">
      <c r="A582" s="23" t="s">
        <v>490</v>
      </c>
      <c r="B582" s="7" t="str">
        <f>IF(VLOOKUP($A582,'All ST-3 Rev and Exp'!$A:$F,2,FALSE)="","",VLOOKUP($A582,'All ST-3 Rev and Exp'!$A:$F,2,FALSE))</f>
        <v xml:space="preserve">Instruction - Pupil Services; Contractual and Other </v>
      </c>
      <c r="C582" s="26" t="str">
        <f>IF(VLOOKUP($A582,'All ST-3 Rev and Exp'!$A:$F,3,FALSE)="","",VLOOKUP($A582,'All ST-3 Rev and Exp'!$A:$F,3,FALSE))</f>
        <v>Central and School</v>
      </c>
      <c r="D582" s="7" t="str">
        <f>IF(VLOOKUP($A582,'All ST-3 Rev and Exp'!$A:$F,4,FALSE)="","",VLOOKUP($A582,'All ST-3 Rev and Exp'!$A:$F,4,FALSE))</f>
        <v>C3 - All Other Non-personnel Costs
and/or
G3 - All Other Non-personnel Costs</v>
      </c>
      <c r="E582" s="7" t="str">
        <f>IF(VLOOKUP($A582,'All ST-3 Rev and Exp'!$A:$F,5,FALSE)="","",VLOOKUP($A582,'All ST-3 Rev and Exp'!$A:$F,5,FALSE))</f>
        <v>All Program Detail Areas</v>
      </c>
      <c r="F582" s="7" t="str">
        <f>IF(VLOOKUP($A582,'All ST-3 Rev and Exp'!$A:$F,6,FALSE)="","",VLOOKUP($A582,'All ST-3 Rev and Exp'!$A:$F,6,FALSE))</f>
        <v/>
      </c>
    </row>
    <row r="583" spans="1:6" ht="63.75" x14ac:dyDescent="0.2">
      <c r="A583" s="23" t="s">
        <v>491</v>
      </c>
      <c r="B583" s="7" t="str">
        <f>IF(VLOOKUP($A583,'All ST-3 Rev and Exp'!$A:$F,2,FALSE)="","",VLOOKUP($A583,'All ST-3 Rev and Exp'!$A:$F,2,FALSE))</f>
        <v xml:space="preserve">Instruction - Pupil Services; Materials and Supplies </v>
      </c>
      <c r="C583" s="26" t="str">
        <f>IF(VLOOKUP($A583,'All ST-3 Rev and Exp'!$A:$F,3,FALSE)="","",VLOOKUP($A583,'All ST-3 Rev and Exp'!$A:$F,3,FALSE))</f>
        <v>Central and School</v>
      </c>
      <c r="D583" s="7" t="str">
        <f>IF(VLOOKUP($A583,'All ST-3 Rev and Exp'!$A:$F,4,FALSE)="","",VLOOKUP($A583,'All ST-3 Rev and Exp'!$A:$F,4,FALSE))</f>
        <v>C3 - All Other Non-personnel Costs
and/or
G3 - All Other Non-personnel Costs</v>
      </c>
      <c r="E583" s="7" t="str">
        <f>IF(VLOOKUP($A583,'All ST-3 Rev and Exp'!$A:$F,5,FALSE)="","",VLOOKUP($A583,'All ST-3 Rev and Exp'!$A:$F,5,FALSE))</f>
        <v>All Program Detail Areas</v>
      </c>
      <c r="F583" s="7" t="str">
        <f>IF(VLOOKUP($A583,'All ST-3 Rev and Exp'!$A:$F,6,FALSE)="","",VLOOKUP($A583,'All ST-3 Rev and Exp'!$A:$F,6,FALSE))</f>
        <v/>
      </c>
    </row>
    <row r="584" spans="1:6" ht="63.75" x14ac:dyDescent="0.2">
      <c r="A584" s="23" t="s">
        <v>492</v>
      </c>
      <c r="B584" s="7" t="str">
        <f>IF(VLOOKUP($A584,'All ST-3 Rev and Exp'!$A:$F,2,FALSE)="","",VLOOKUP($A584,'All ST-3 Rev and Exp'!$A:$F,2,FALSE))</f>
        <v xml:space="preserve">Instruction - Pupil Services; BOCES Services </v>
      </c>
      <c r="C584" s="26" t="str">
        <f>IF(VLOOKUP($A584,'All ST-3 Rev and Exp'!$A:$F,3,FALSE)="","",VLOOKUP($A584,'All ST-3 Rev and Exp'!$A:$F,3,FALSE))</f>
        <v>Central and School</v>
      </c>
      <c r="D584" s="7" t="str">
        <f>IF(VLOOKUP($A584,'All ST-3 Rev and Exp'!$A:$F,4,FALSE)="","",VLOOKUP($A584,'All ST-3 Rev and Exp'!$A:$F,4,FALSE))</f>
        <v>C3 - All Other Non-personnel Costs
and/or
G3 - All Other Non-personnel Costs</v>
      </c>
      <c r="E584" s="7" t="str">
        <f>IF(VLOOKUP($A584,'All ST-3 Rev and Exp'!$A:$F,5,FALSE)="","",VLOOKUP($A584,'All ST-3 Rev and Exp'!$A:$F,5,FALSE))</f>
        <v>All Program Detail Areas</v>
      </c>
      <c r="F584" s="7" t="str">
        <f>IF(VLOOKUP($A584,'All ST-3 Rev and Exp'!$A:$F,6,FALSE)="","",VLOOKUP($A584,'All ST-3 Rev and Exp'!$A:$F,6,FALSE))</f>
        <v>Use BOCES Methodology (See Page 21)</v>
      </c>
    </row>
    <row r="585" spans="1:6" ht="20.25" x14ac:dyDescent="0.2">
      <c r="A585" s="38" t="s">
        <v>916</v>
      </c>
      <c r="B585" s="39"/>
      <c r="C585" s="39"/>
      <c r="D585" s="39"/>
      <c r="E585" s="39"/>
      <c r="F585" s="40"/>
    </row>
    <row r="586" spans="1:6" ht="20.25" x14ac:dyDescent="0.2">
      <c r="A586" s="38" t="s">
        <v>917</v>
      </c>
      <c r="B586" s="39"/>
      <c r="C586" s="39"/>
      <c r="D586" s="39"/>
      <c r="E586" s="39"/>
      <c r="F586" s="40"/>
    </row>
    <row r="587" spans="1:6" x14ac:dyDescent="0.2">
      <c r="A587" s="7"/>
      <c r="B587" s="7"/>
      <c r="C587" s="7"/>
      <c r="D587" s="7"/>
      <c r="E587" s="7"/>
      <c r="F587" s="7"/>
    </row>
    <row r="588" spans="1:6" ht="15.75" x14ac:dyDescent="0.2">
      <c r="A588" s="32" t="s">
        <v>918</v>
      </c>
      <c r="B588" s="33"/>
      <c r="C588" s="33"/>
      <c r="D588" s="33"/>
      <c r="E588" s="33"/>
      <c r="F588" s="33"/>
    </row>
    <row r="589" spans="1:6" ht="20.25" x14ac:dyDescent="0.2">
      <c r="A589" s="38" t="s">
        <v>919</v>
      </c>
      <c r="B589" s="39"/>
      <c r="C589" s="39"/>
      <c r="D589" s="39"/>
      <c r="E589" s="39"/>
      <c r="F589" s="40"/>
    </row>
    <row r="590" spans="1:6" ht="20.25" x14ac:dyDescent="0.2">
      <c r="A590" s="38" t="s">
        <v>920</v>
      </c>
      <c r="B590" s="39"/>
      <c r="C590" s="39"/>
      <c r="D590" s="39"/>
      <c r="E590" s="39"/>
      <c r="F590" s="40"/>
    </row>
    <row r="591" spans="1:6" ht="18" x14ac:dyDescent="0.2">
      <c r="A591" s="44" t="s">
        <v>921</v>
      </c>
      <c r="B591" s="45"/>
      <c r="C591" s="45"/>
      <c r="D591" s="45"/>
      <c r="E591" s="45"/>
      <c r="F591" s="46"/>
    </row>
    <row r="592" spans="1:6" ht="18" x14ac:dyDescent="0.2">
      <c r="A592" s="44" t="s">
        <v>922</v>
      </c>
      <c r="B592" s="45"/>
      <c r="C592" s="45"/>
      <c r="D592" s="45"/>
      <c r="E592" s="45"/>
      <c r="F592" s="46"/>
    </row>
    <row r="593" spans="1:6" ht="18" x14ac:dyDescent="0.2">
      <c r="A593" s="44" t="s">
        <v>923</v>
      </c>
      <c r="B593" s="45"/>
      <c r="C593" s="45"/>
      <c r="D593" s="45"/>
      <c r="E593" s="45"/>
      <c r="F593" s="46"/>
    </row>
    <row r="594" spans="1:6" ht="18" x14ac:dyDescent="0.2">
      <c r="A594" s="44" t="s">
        <v>924</v>
      </c>
      <c r="B594" s="45"/>
      <c r="C594" s="45"/>
      <c r="D594" s="45"/>
      <c r="E594" s="45"/>
      <c r="F594" s="46"/>
    </row>
    <row r="595" spans="1:6" ht="18" x14ac:dyDescent="0.2">
      <c r="A595" s="44" t="s">
        <v>925</v>
      </c>
      <c r="B595" s="45"/>
      <c r="C595" s="45"/>
      <c r="D595" s="45"/>
      <c r="E595" s="45"/>
      <c r="F595" s="46"/>
    </row>
    <row r="596" spans="1:6" ht="18" x14ac:dyDescent="0.2">
      <c r="A596" s="41" t="s">
        <v>926</v>
      </c>
      <c r="B596" s="42"/>
      <c r="C596" s="42"/>
      <c r="D596" s="42"/>
      <c r="E596" s="42"/>
      <c r="F596" s="43"/>
    </row>
    <row r="597" spans="1:6" ht="20.25" x14ac:dyDescent="0.2">
      <c r="A597" s="38" t="s">
        <v>927</v>
      </c>
      <c r="B597" s="39"/>
      <c r="C597" s="39"/>
      <c r="D597" s="39"/>
      <c r="E597" s="39"/>
      <c r="F597" s="40"/>
    </row>
    <row r="598" spans="1:6" ht="15.75" x14ac:dyDescent="0.2">
      <c r="A598" s="32" t="s">
        <v>928</v>
      </c>
      <c r="B598" s="33"/>
      <c r="C598" s="33"/>
      <c r="D598" s="33"/>
      <c r="E598" s="33"/>
      <c r="F598" s="34"/>
    </row>
    <row r="599" spans="1:6" ht="20.25" x14ac:dyDescent="0.2">
      <c r="A599" s="38" t="s">
        <v>929</v>
      </c>
      <c r="B599" s="39"/>
      <c r="C599" s="39"/>
      <c r="D599" s="39"/>
      <c r="E599" s="39"/>
      <c r="F599" s="40"/>
    </row>
    <row r="600" spans="1:6" ht="76.5" x14ac:dyDescent="0.2">
      <c r="A600" s="10" t="s">
        <v>14</v>
      </c>
      <c r="B600" s="7" t="str">
        <f>IF(VLOOKUP($A600,'All ST-3 Rev and Exp'!$A:$F,2,FALSE)="","",VLOOKUP($A600,'All ST-3 Rev and Exp'!$A:$F,2,FALSE))</f>
        <v xml:space="preserve">General Support - Central administration; Instructional Salaries </v>
      </c>
      <c r="C600" s="26" t="str">
        <f>IF(VLOOKUP($A600,'All ST-3 Rev and Exp'!$A:$F,3,FALSE)="","",VLOOKUP($A600,'All ST-3 Rev and Exp'!$A:$F,3,FALSE))</f>
        <v>Central</v>
      </c>
      <c r="D600" s="7" t="str">
        <f>IF(VLOOKUP($A600,'All ST-3 Rev and Exp'!$A:$F,4,FALSE)="","",VLOOKUP($A600,'All ST-3 Rev and Exp'!$A:$F,4,FALSE))</f>
        <v>E2 - Other Instructional Salaries</v>
      </c>
      <c r="E600" s="7" t="str">
        <f>IF(VLOOKUP($A600,'All ST-3 Rev and Exp'!$A:$F,5,FALSE)="","",VLOOKUP($A600,'All ST-3 Rev and Exp'!$A:$F,5,FALSE))</f>
        <v>Central - Special Education or 
Central - ELL Services or 
Central - Prekindergarten, as appropriate</v>
      </c>
      <c r="F600" s="7" t="str">
        <f>IF(VLOOKUP($A600,'All ST-3 Rev and Exp'!$A:$F,6,FALSE)="","",VLOOKUP($A600,'All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01" spans="1:6" ht="76.5" x14ac:dyDescent="0.2">
      <c r="A601" s="10" t="s">
        <v>19</v>
      </c>
      <c r="B601" s="7" t="str">
        <f>IF(VLOOKUP($A601,'All ST-3 Rev and Exp'!$A:$F,2,FALSE)="","",VLOOKUP($A601,'All ST-3 Rev and Exp'!$A:$F,2,FALSE))</f>
        <v xml:space="preserve">General Support - Finance; Instructional Salaries </v>
      </c>
      <c r="C601" s="26" t="str">
        <f>IF(VLOOKUP($A601,'All ST-3 Rev and Exp'!$A:$F,3,FALSE)="","",VLOOKUP($A601,'All ST-3 Rev and Exp'!$A:$F,3,FALSE))</f>
        <v>Central</v>
      </c>
      <c r="D601" s="7" t="str">
        <f>IF(VLOOKUP($A601,'All ST-3 Rev and Exp'!$A:$F,4,FALSE)="","",VLOOKUP($A601,'All ST-3 Rev and Exp'!$A:$F,4,FALSE))</f>
        <v>E2 - Other Instructional Salaries</v>
      </c>
      <c r="E601" s="7" t="str">
        <f>IF(VLOOKUP($A601,'All ST-3 Rev and Exp'!$A:$F,5,FALSE)="","",VLOOKUP($A601,'All ST-3 Rev and Exp'!$A:$F,5,FALSE))</f>
        <v>Central - Special Education or 
Central - ELL Services or 
Central - Prekindergarten, as appropriate</v>
      </c>
      <c r="F601" s="7" t="str">
        <f>IF(VLOOKUP($A601,'All ST-3 Rev and Exp'!$A:$F,6,FALSE)="","",VLOOKUP($A601,'All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02" spans="1:6" ht="76.5" x14ac:dyDescent="0.2">
      <c r="A602" s="10" t="s">
        <v>38</v>
      </c>
      <c r="B602" s="7" t="str">
        <f>IF(VLOOKUP($A602,'All ST-3 Rev and Exp'!$A:$F,2,FALSE)="","",VLOOKUP($A602,'All ST-3 Rev and Exp'!$A:$F,2,FALSE))</f>
        <v xml:space="preserve">General Support - Finance; Instructional Salaries </v>
      </c>
      <c r="C602" s="26" t="str">
        <f>IF(VLOOKUP($A602,'All ST-3 Rev and Exp'!$A:$F,3,FALSE)="","",VLOOKUP($A602,'All ST-3 Rev and Exp'!$A:$F,3,FALSE))</f>
        <v>Central</v>
      </c>
      <c r="D602" s="7" t="str">
        <f>IF(VLOOKUP($A602,'All ST-3 Rev and Exp'!$A:$F,4,FALSE)="","",VLOOKUP($A602,'All ST-3 Rev and Exp'!$A:$F,4,FALSE))</f>
        <v>E2 - Other Instructional Salaries</v>
      </c>
      <c r="E602" s="7" t="str">
        <f>IF(VLOOKUP($A602,'All ST-3 Rev and Exp'!$A:$F,5,FALSE)="","",VLOOKUP($A602,'All ST-3 Rev and Exp'!$A:$F,5,FALSE))</f>
        <v>Central - Special Education or 
Central - ELL Services or 
Central - Prekindergarten, as appropriate</v>
      </c>
      <c r="F602" s="7" t="str">
        <f>IF(VLOOKUP($A602,'All ST-3 Rev and Exp'!$A:$F,6,FALSE)="","",VLOOKUP($A602,'All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03" spans="1:6" ht="76.5" x14ac:dyDescent="0.2">
      <c r="A603" s="10" t="s">
        <v>49</v>
      </c>
      <c r="B603" s="7" t="str">
        <f>IF(VLOOKUP($A603,'All ST-3 Rev and Exp'!$A:$F,2,FALSE)="","",VLOOKUP($A603,'All ST-3 Rev and Exp'!$A:$F,2,FALSE))</f>
        <v xml:space="preserve">General Support - Staff; Instructional Salaries </v>
      </c>
      <c r="C603" s="26" t="str">
        <f>IF(VLOOKUP($A603,'All ST-3 Rev and Exp'!$A:$F,3,FALSE)="","",VLOOKUP($A603,'All ST-3 Rev and Exp'!$A:$F,3,FALSE))</f>
        <v>Central</v>
      </c>
      <c r="D603" s="7" t="str">
        <f>IF(VLOOKUP($A603,'All ST-3 Rev and Exp'!$A:$F,4,FALSE)="","",VLOOKUP($A603,'All ST-3 Rev and Exp'!$A:$F,4,FALSE))</f>
        <v>E2 - Other Instructional Salaries</v>
      </c>
      <c r="E603" s="7" t="str">
        <f>IF(VLOOKUP($A603,'All ST-3 Rev and Exp'!$A:$F,5,FALSE)="","",VLOOKUP($A603,'All ST-3 Rev and Exp'!$A:$F,5,FALSE))</f>
        <v>Central - Special Education or 
Central - ELL Services or 
Central - Prekindergarten, as appropriate</v>
      </c>
      <c r="F603" s="7" t="str">
        <f>IF(VLOOKUP($A603,'All ST-3 Rev and Exp'!$A:$F,6,FALSE)="","",VLOOKUP($A603,'All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04" spans="1:6" ht="76.5" x14ac:dyDescent="0.2">
      <c r="A604" s="10" t="s">
        <v>55</v>
      </c>
      <c r="B604" s="7" t="str">
        <f>IF(VLOOKUP($A604,'All ST-3 Rev and Exp'!$A:$F,2,FALSE)="","",VLOOKUP($A604,'All ST-3 Rev and Exp'!$A:$F,2,FALSE))</f>
        <v xml:space="preserve">General Support - Staff; Instructional Salaries </v>
      </c>
      <c r="C604" s="26" t="str">
        <f>IF(VLOOKUP($A604,'All ST-3 Rev and Exp'!$A:$F,3,FALSE)="","",VLOOKUP($A604,'All ST-3 Rev and Exp'!$A:$F,3,FALSE))</f>
        <v>Central</v>
      </c>
      <c r="D604" s="7" t="str">
        <f>IF(VLOOKUP($A604,'All ST-3 Rev and Exp'!$A:$F,4,FALSE)="","",VLOOKUP($A604,'All ST-3 Rev and Exp'!$A:$F,4,FALSE))</f>
        <v>E2 - Other Instructional Salaries</v>
      </c>
      <c r="E604" s="7" t="str">
        <f>IF(VLOOKUP($A604,'All ST-3 Rev and Exp'!$A:$F,5,FALSE)="","",VLOOKUP($A604,'All ST-3 Rev and Exp'!$A:$F,5,FALSE))</f>
        <v>Central - Special Education or 
Central - ELL Services or 
Central - Prekindergarten, as appropriate</v>
      </c>
      <c r="F604" s="7" t="str">
        <f>IF(VLOOKUP($A604,'All ST-3 Rev and Exp'!$A:$F,6,FALSE)="","",VLOOKUP($A604,'All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05" spans="1:6" ht="76.5" x14ac:dyDescent="0.2">
      <c r="A605" s="10" t="s">
        <v>61</v>
      </c>
      <c r="B605" s="7" t="str">
        <f>IF(VLOOKUP($A605,'All ST-3 Rev and Exp'!$A:$F,2,FALSE)="","",VLOOKUP($A605,'All ST-3 Rev and Exp'!$A:$F,2,FALSE))</f>
        <v xml:space="preserve">General Support - Staff; Instructional Salaries </v>
      </c>
      <c r="C605" s="26" t="str">
        <f>IF(VLOOKUP($A605,'All ST-3 Rev and Exp'!$A:$F,3,FALSE)="","",VLOOKUP($A605,'All ST-3 Rev and Exp'!$A:$F,3,FALSE))</f>
        <v>Central</v>
      </c>
      <c r="D605" s="7" t="str">
        <f>IF(VLOOKUP($A605,'All ST-3 Rev and Exp'!$A:$F,4,FALSE)="","",VLOOKUP($A605,'All ST-3 Rev and Exp'!$A:$F,4,FALSE))</f>
        <v>E2 - Other Instructional Salaries</v>
      </c>
      <c r="E605" s="7" t="str">
        <f>IF(VLOOKUP($A605,'All ST-3 Rev and Exp'!$A:$F,5,FALSE)="","",VLOOKUP($A605,'All ST-3 Rev and Exp'!$A:$F,5,FALSE))</f>
        <v>Central - Special Education or 
Central - ELL Services or 
Central - Prekindergarten, as appropriate</v>
      </c>
      <c r="F605" s="7" t="str">
        <f>IF(VLOOKUP($A605,'All ST-3 Rev and Exp'!$A:$F,6,FALSE)="","",VLOOKUP($A605,'All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06" spans="1:6" ht="76.5" x14ac:dyDescent="0.2">
      <c r="A606" s="10" t="s">
        <v>114</v>
      </c>
      <c r="B606" s="7" t="str">
        <f>IF(VLOOKUP($A606,'All ST-3 Rev and Exp'!$A:$F,2,FALSE)="","",VLOOKUP($A606,'All ST-3 Rev and Exp'!$A:$F,2,FALSE))</f>
        <v xml:space="preserve">Instruction - Administration and Improvement; Instructional Salaries </v>
      </c>
      <c r="C606" s="26" t="str">
        <f>IF(VLOOKUP($A606,'All ST-3 Rev and Exp'!$A:$F,3,FALSE)="","",VLOOKUP($A606,'All ST-3 Rev and Exp'!$A:$F,3,FALSE))</f>
        <v>Central</v>
      </c>
      <c r="D606" s="7" t="str">
        <f>IF(VLOOKUP($A606,'All ST-3 Rev and Exp'!$A:$F,4,FALSE)="","",VLOOKUP($A606,'All ST-3 Rev and Exp'!$A:$F,4,FALSE))</f>
        <v>E2 - Other Instructional Salaries
and/or
F1 - Central Administrative Salaries</v>
      </c>
      <c r="E606" s="7" t="str">
        <f>IF(VLOOKUP($A606,'All ST-3 Rev and Exp'!$A:$F,5,FALSE)="","",VLOOKUP($A606,'All ST-3 Rev and Exp'!$A:$F,5,FALSE))</f>
        <v>School - Special Education or 
School - ELL Services or 
School - Prekindergarten, as appropriate</v>
      </c>
      <c r="F606" s="7" t="str">
        <f>IF(VLOOKUP($A606,'All ST-3 Rev and Exp'!$A:$F,6,FALSE)="","",VLOOKUP($A606,'All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607" spans="1:6" ht="76.5" x14ac:dyDescent="0.2">
      <c r="A607" s="10" t="s">
        <v>120</v>
      </c>
      <c r="B607" s="7" t="str">
        <f>IF(VLOOKUP($A607,'All ST-3 Rev and Exp'!$A:$F,2,FALSE)="","",VLOOKUP($A607,'All ST-3 Rev and Exp'!$A:$F,2,FALSE))</f>
        <v xml:space="preserve">Instruction - Administration and Improvement; Instructional Salaries </v>
      </c>
      <c r="C607" s="26" t="str">
        <f>IF(VLOOKUP($A607,'All ST-3 Rev and Exp'!$A:$F,3,FALSE)="","",VLOOKUP($A607,'All ST-3 Rev and Exp'!$A:$F,3,FALSE))</f>
        <v>School</v>
      </c>
      <c r="D607" s="7" t="str">
        <f>IF(VLOOKUP($A607,'All ST-3 Rev and Exp'!$A:$F,4,FALSE)="","",VLOOKUP($A607,'All ST-3 Rev and Exp'!$A:$F,4,FALSE))</f>
        <v>A2 - Other Instructional Salaries
and/or
B1 - School Administrative Salaries</v>
      </c>
      <c r="E607" s="7" t="str">
        <f>IF(VLOOKUP($A607,'All ST-3 Rev and Exp'!$A:$F,5,FALSE)="","",VLOOKUP($A607,'All ST-3 Rev and Exp'!$A:$F,5,FALSE))</f>
        <v>School - Special Education or 
School - ELL Services or 
School - Prekindergarten, as appropriate</v>
      </c>
      <c r="F607" s="7" t="str">
        <f>IF(VLOOKUP($A607,'All ST-3 Rev and Exp'!$A:$F,6,FALSE)="","",VLOOKUP($A607,'All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608" spans="1:6" ht="76.5" x14ac:dyDescent="0.2">
      <c r="A608" s="10" t="s">
        <v>126</v>
      </c>
      <c r="B608" s="7" t="str">
        <f>IF(VLOOKUP($A608,'All ST-3 Rev and Exp'!$A:$F,2,FALSE)="","",VLOOKUP($A608,'All ST-3 Rev and Exp'!$A:$F,2,FALSE))</f>
        <v xml:space="preserve">Instruction - Administration and Improvement; Instructional Salaries </v>
      </c>
      <c r="C608" s="26" t="str">
        <f>IF(VLOOKUP($A608,'All ST-3 Rev and Exp'!$A:$F,3,FALSE)="","",VLOOKUP($A608,'All ST-3 Rev and Exp'!$A:$F,3,FALSE))</f>
        <v>Central</v>
      </c>
      <c r="D608" s="7" t="str">
        <f>IF(VLOOKUP($A608,'All ST-3 Rev and Exp'!$A:$F,4,FALSE)="","",VLOOKUP($A608,'All ST-3 Rev and Exp'!$A:$F,4,FALSE))</f>
        <v>E2 - Other Instructional Salaries
and/or
F1 - Central Administrative Salaries</v>
      </c>
      <c r="E608" s="7" t="str">
        <f>IF(VLOOKUP($A608,'All ST-3 Rev and Exp'!$A:$F,5,FALSE)="","",VLOOKUP($A608,'All ST-3 Rev and Exp'!$A:$F,5,FALSE))</f>
        <v>Central - Special Education or 
Central - ELL Services or 
Central - Prekindergarten, as appropriate</v>
      </c>
      <c r="F608" s="7" t="str">
        <f>IF(VLOOKUP($A608,'All ST-3 Rev and Exp'!$A:$F,6,FALSE)="","",VLOOKUP($A608,'All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609" spans="1:6" ht="76.5" x14ac:dyDescent="0.2">
      <c r="A609" s="10" t="s">
        <v>131</v>
      </c>
      <c r="B609" s="7" t="str">
        <f>IF(VLOOKUP($A609,'All ST-3 Rev and Exp'!$A:$F,2,FALSE)="","",VLOOKUP($A609,'All ST-3 Rev and Exp'!$A:$F,2,FALSE))</f>
        <v xml:space="preserve">Instruction - Administration and Improvement; Instructional Salaries </v>
      </c>
      <c r="C609" s="26" t="str">
        <f>IF(VLOOKUP($A609,'All ST-3 Rev and Exp'!$A:$F,3,FALSE)="","",VLOOKUP($A609,'All ST-3 Rev and Exp'!$A:$F,3,FALSE))</f>
        <v>Central</v>
      </c>
      <c r="D609" s="7" t="str">
        <f>IF(VLOOKUP($A609,'All ST-3 Rev and Exp'!$A:$F,4,FALSE)="","",VLOOKUP($A609,'All ST-3 Rev and Exp'!$A:$F,4,FALSE))</f>
        <v>E2 - Other Instructional Salaries
and/or
F1 - Central Administrative Salaries</v>
      </c>
      <c r="E609" s="7" t="str">
        <f>IF(VLOOKUP($A609,'All ST-3 Rev and Exp'!$A:$F,5,FALSE)="","",VLOOKUP($A609,'All ST-3 Rev and Exp'!$A:$F,5,FALSE))</f>
        <v>Central - Special Education or 
Central - ELL Services or 
Central - Prekindergarten, as appropriate</v>
      </c>
      <c r="F609" s="7" t="str">
        <f>IF(VLOOKUP($A609,'All ST-3 Rev and Exp'!$A:$F,6,FALSE)="","",VLOOKUP($A609,'All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610" spans="1:6" ht="76.5" x14ac:dyDescent="0.2">
      <c r="A610" s="10" t="s">
        <v>137</v>
      </c>
      <c r="B610" s="7" t="str">
        <f>IF(VLOOKUP($A610,'All ST-3 Rev and Exp'!$A:$F,2,FALSE)="","",VLOOKUP($A610,'All ST-3 Rev and Exp'!$A:$F,2,FALSE))</f>
        <v xml:space="preserve">Instruction - Administration and Improvement; Instructional Salaries </v>
      </c>
      <c r="C610" s="26" t="str">
        <f>IF(VLOOKUP($A610,'All ST-3 Rev and Exp'!$A:$F,3,FALSE)="","",VLOOKUP($A610,'All ST-3 Rev and Exp'!$A:$F,3,FALSE))</f>
        <v>Central</v>
      </c>
      <c r="D610" s="7" t="str">
        <f>IF(VLOOKUP($A610,'All ST-3 Rev and Exp'!$A:$F,4,FALSE)="","",VLOOKUP($A610,'All ST-3 Rev and Exp'!$A:$F,4,FALSE))</f>
        <v>E2 - Other Instructional Salaries
and/or
F1 - Central Administrative Salaries</v>
      </c>
      <c r="E610" s="7" t="str">
        <f>IF(VLOOKUP($A610,'All ST-3 Rev and Exp'!$A:$F,5,FALSE)="","",VLOOKUP($A610,'All ST-3 Rev and Exp'!$A:$F,5,FALSE))</f>
        <v>Central - Special Education or 
Central - ELL Services or 
Central - Prekindergarten or
Central - Professional Development, as appropriate</v>
      </c>
      <c r="F610" s="7" t="str">
        <f>IF(VLOOKUP($A610,'All ST-3 Rev and Exp'!$A:$F,6,FALSE)="","",VLOOKUP($A610,'All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611" spans="1:6" ht="38.25" x14ac:dyDescent="0.2">
      <c r="A611" s="10" t="s">
        <v>144</v>
      </c>
      <c r="B611" s="7" t="str">
        <f>IF(VLOOKUP($A611,'All ST-3 Rev and Exp'!$A:$F,2,FALSE)="","",VLOOKUP($A611,'All ST-3 Rev and Exp'!$A:$F,2,FALSE))</f>
        <v xml:space="preserve">Instruction - Teaching; Teacher Salaries, 1/2 Day Kindergarten </v>
      </c>
      <c r="C611" s="26" t="str">
        <f>IF(VLOOKUP($A611,'All ST-3 Rev and Exp'!$A:$F,3,FALSE)="","",VLOOKUP($A611,'All ST-3 Rev and Exp'!$A:$F,3,FALSE))</f>
        <v>School</v>
      </c>
      <c r="D611" s="7" t="str">
        <f>IF(VLOOKUP($A611,'All ST-3 Rev and Exp'!$A:$F,4,FALSE)="","",VLOOKUP($A611,'All ST-3 Rev and Exp'!$A:$F,4,FALSE))</f>
        <v>A1 - Classroom Salaries</v>
      </c>
      <c r="E611" s="7" t="str">
        <f>IF(VLOOKUP($A611,'All ST-3 Rev and Exp'!$A:$F,5,FALSE)="","",VLOOKUP($A611,'All ST-3 Rev and Exp'!$A:$F,5,FALSE))</f>
        <v xml:space="preserve">School - Special Education or 
School - ELL Services, as appropriate </v>
      </c>
      <c r="F611" s="7" t="str">
        <f>IF(VLOOKUP($A611,'All ST-3 Rev and Exp'!$A:$F,6,FALSE)="","",VLOOKUP($A611,'All ST-3 Rev and Exp'!$A:$F,6,FALSE))</f>
        <v/>
      </c>
    </row>
    <row r="612" spans="1:6" ht="38.25" x14ac:dyDescent="0.2">
      <c r="A612" s="10" t="s">
        <v>145</v>
      </c>
      <c r="B612" s="7" t="str">
        <f>IF(VLOOKUP($A612,'All ST-3 Rev and Exp'!$A:$F,2,FALSE)="","",VLOOKUP($A612,'All ST-3 Rev and Exp'!$A:$F,2,FALSE))</f>
        <v xml:space="preserve">Instruction - Teaching; Teacher Salaries, Full Day Kindergarten – 3 </v>
      </c>
      <c r="C612" s="26" t="str">
        <f>IF(VLOOKUP($A612,'All ST-3 Rev and Exp'!$A:$F,3,FALSE)="","",VLOOKUP($A612,'All ST-3 Rev and Exp'!$A:$F,3,FALSE))</f>
        <v>School</v>
      </c>
      <c r="D612" s="7" t="str">
        <f>IF(VLOOKUP($A612,'All ST-3 Rev and Exp'!$A:$F,4,FALSE)="","",VLOOKUP($A612,'All ST-3 Rev and Exp'!$A:$F,4,FALSE))</f>
        <v>A1 - Classroom Salaries</v>
      </c>
      <c r="E612" s="7" t="str">
        <f>IF(VLOOKUP($A612,'All ST-3 Rev and Exp'!$A:$F,5,FALSE)="","",VLOOKUP($A612,'All ST-3 Rev and Exp'!$A:$F,5,FALSE))</f>
        <v xml:space="preserve">School - Special Education or 
School - ELL Services, as appropriate </v>
      </c>
      <c r="F612" s="7" t="str">
        <f>IF(VLOOKUP($A612,'All ST-3 Rev and Exp'!$A:$F,6,FALSE)="","",VLOOKUP($A612,'All ST-3 Rev and Exp'!$A:$F,6,FALSE))</f>
        <v/>
      </c>
    </row>
    <row r="613" spans="1:6" ht="38.25" x14ac:dyDescent="0.2">
      <c r="A613" s="10" t="s">
        <v>145</v>
      </c>
      <c r="B613" s="7" t="str">
        <f>IF(VLOOKUP($A613,'All ST-3 Rev and Exp'!$A:$F,2,FALSE)="","",VLOOKUP($A613,'All ST-3 Rev and Exp'!$A:$F,2,FALSE))</f>
        <v xml:space="preserve">Instruction - Teaching; Teacher Salaries, Full Day Kindergarten – 3 </v>
      </c>
      <c r="C613" s="26" t="str">
        <f>IF(VLOOKUP($A613,'All ST-3 Rev and Exp'!$A:$F,3,FALSE)="","",VLOOKUP($A613,'All ST-3 Rev and Exp'!$A:$F,3,FALSE))</f>
        <v>School</v>
      </c>
      <c r="D613" s="7" t="str">
        <f>IF(VLOOKUP($A613,'All ST-3 Rev and Exp'!$A:$F,4,FALSE)="","",VLOOKUP($A613,'All ST-3 Rev and Exp'!$A:$F,4,FALSE))</f>
        <v>A1 - Classroom Salaries</v>
      </c>
      <c r="E613" s="7" t="str">
        <f>IF(VLOOKUP($A613,'All ST-3 Rev and Exp'!$A:$F,5,FALSE)="","",VLOOKUP($A613,'All ST-3 Rev and Exp'!$A:$F,5,FALSE))</f>
        <v xml:space="preserve">School - Special Education or 
School - ELL Services, as appropriate </v>
      </c>
      <c r="F613" s="7" t="str">
        <f>IF(VLOOKUP($A613,'All ST-3 Rev and Exp'!$A:$F,6,FALSE)="","",VLOOKUP($A613,'All ST-3 Rev and Exp'!$A:$F,6,FALSE))</f>
        <v/>
      </c>
    </row>
    <row r="614" spans="1:6" ht="38.25" x14ac:dyDescent="0.2">
      <c r="A614" s="10" t="s">
        <v>146</v>
      </c>
      <c r="B614" s="7" t="str">
        <f>IF(VLOOKUP($A614,'All ST-3 Rev and Exp'!$A:$F,2,FALSE)="","",VLOOKUP($A614,'All ST-3 Rev and Exp'!$A:$F,2,FALSE))</f>
        <v xml:space="preserve">Instruction - Teaching; Teacher Salaries, 7 - 12 </v>
      </c>
      <c r="C614" s="26" t="str">
        <f>IF(VLOOKUP($A614,'All ST-3 Rev and Exp'!$A:$F,3,FALSE)="","",VLOOKUP($A614,'All ST-3 Rev and Exp'!$A:$F,3,FALSE))</f>
        <v>School</v>
      </c>
      <c r="D614" s="7" t="str">
        <f>IF(VLOOKUP($A614,'All ST-3 Rev and Exp'!$A:$F,4,FALSE)="","",VLOOKUP($A614,'All ST-3 Rev and Exp'!$A:$F,4,FALSE))</f>
        <v>A1 - Classroom Salaries</v>
      </c>
      <c r="E614" s="7" t="str">
        <f>IF(VLOOKUP($A614,'All ST-3 Rev and Exp'!$A:$F,5,FALSE)="","",VLOOKUP($A614,'All ST-3 Rev and Exp'!$A:$F,5,FALSE))</f>
        <v xml:space="preserve">School - Special Education or 
School - ELL Services, as appropriate </v>
      </c>
      <c r="F614" s="7" t="str">
        <f>IF(VLOOKUP($A614,'All ST-3 Rev and Exp'!$A:$F,6,FALSE)="","",VLOOKUP($A614,'All ST-3 Rev and Exp'!$A:$F,6,FALSE))</f>
        <v/>
      </c>
    </row>
    <row r="615" spans="1:6" ht="38.25" x14ac:dyDescent="0.2">
      <c r="A615" s="10" t="s">
        <v>153</v>
      </c>
      <c r="B615" s="7" t="str">
        <f>IF(VLOOKUP($A615,'All ST-3 Rev and Exp'!$A:$F,2,FALSE)="","",VLOOKUP($A615,'All ST-3 Rev and Exp'!$A:$F,2,FALSE))</f>
        <v xml:space="preserve">Instruction - Teaching; Textbooks </v>
      </c>
      <c r="C615" s="26" t="str">
        <f>IF(VLOOKUP($A615,'All ST-3 Rev and Exp'!$A:$F,3,FALSE)="","",VLOOKUP($A615,'All ST-3 Rev and Exp'!$A:$F,3,FALSE))</f>
        <v>School</v>
      </c>
      <c r="D615" s="7" t="str">
        <f>IF(VLOOKUP($A615,'All ST-3 Rev and Exp'!$A:$F,4,FALSE)="","",VLOOKUP($A615,'All ST-3 Rev and Exp'!$A:$F,4,FALSE))</f>
        <v>C3 - All Other Non-personnel Costs</v>
      </c>
      <c r="E615" s="7" t="str">
        <f>IF(VLOOKUP($A615,'All ST-3 Rev and Exp'!$A:$F,5,FALSE)="","",VLOOKUP($A615,'All ST-3 Rev and Exp'!$A:$F,5,FALSE))</f>
        <v xml:space="preserve">School - Special Education or 
School - ELL Services, as appropriate </v>
      </c>
      <c r="F615" s="7" t="str">
        <f>IF(VLOOKUP($A615,'All ST-3 Rev and Exp'!$A:$F,6,FALSE)="","",VLOOKUP($A615,'All ST-3 Rev and Exp'!$A:$F,6,FALSE))</f>
        <v/>
      </c>
    </row>
    <row r="616" spans="1:6" ht="51" x14ac:dyDescent="0.2">
      <c r="A616" s="10" t="s">
        <v>155</v>
      </c>
      <c r="B616" s="7" t="str">
        <f>IF(VLOOKUP($A616,'All ST-3 Rev and Exp'!$A:$F,2,FALSE)="","",VLOOKUP($A616,'All ST-3 Rev and Exp'!$A:$F,2,FALSE))</f>
        <v xml:space="preserve">Instruction - Teaching; Instructional Salaries </v>
      </c>
      <c r="C616" s="26" t="str">
        <f>IF(VLOOKUP($A616,'All ST-3 Rev and Exp'!$A:$F,3,FALSE)="","",VLOOKUP($A616,'All ST-3 Rev and Exp'!$A:$F,3,FALSE))</f>
        <v>School and/or Exclusion</v>
      </c>
      <c r="D616" s="7" t="str">
        <f>IF(VLOOKUP($A616,'All ST-3 Rev and Exp'!$A:$F,4,FALSE)="","",VLOOKUP($A616,'All ST-3 Rev and Exp'!$A:$F,4,FALSE))</f>
        <v>A2 - Other Instructional Salaries
and/or
Z5 - Other Exclusions</v>
      </c>
      <c r="E616" s="7" t="str">
        <f>IF(VLOOKUP($A616,'All ST-3 Rev and Exp'!$A:$F,5,FALSE)="","",VLOOKUP($A616,'All ST-3 Rev and Exp'!$A:$F,5,FALSE))</f>
        <v>School - Special Education or
Exclusion - Other</v>
      </c>
      <c r="F616" s="7" t="str">
        <f>IF(VLOOKUP($A616,'All ST-3 Rev and Exp'!$A:$F,6,FALSE)="","",VLOOKUP($A616,'All ST-3 Rev and Exp'!$A:$F,6,FALSE))</f>
        <v>Assign to School based on FTE; Exclude portion of salaries for teachers who provide services to nonpublic schools off-site</v>
      </c>
    </row>
    <row r="617" spans="1:6" ht="51" x14ac:dyDescent="0.2">
      <c r="A617" s="10" t="s">
        <v>156</v>
      </c>
      <c r="B617" s="7" t="str">
        <f>IF(VLOOKUP($A617,'All ST-3 Rev and Exp'!$A:$F,2,FALSE)="","",VLOOKUP($A617,'All ST-3 Rev and Exp'!$A:$F,2,FALSE))</f>
        <v xml:space="preserve">Instruction - Teaching; Noninstructional Salaries </v>
      </c>
      <c r="C617" s="26" t="str">
        <f>IF(VLOOKUP($A617,'All ST-3 Rev and Exp'!$A:$F,3,FALSE)="","",VLOOKUP($A617,'All ST-3 Rev and Exp'!$A:$F,3,FALSE))</f>
        <v>School and/or Exclusion</v>
      </c>
      <c r="D617" s="7" t="str">
        <f>IF(VLOOKUP($A617,'All ST-3 Rev and Exp'!$A:$F,4,FALSE)="","",VLOOKUP($A617,'All ST-3 Rev and Exp'!$A:$F,4,FALSE))</f>
        <v>C1 - All Other Salaries
and/or
Z5 - Other Exclusions</v>
      </c>
      <c r="E617" s="7" t="str">
        <f>IF(VLOOKUP($A617,'All ST-3 Rev and Exp'!$A:$F,5,FALSE)="","",VLOOKUP($A617,'All ST-3 Rev and Exp'!$A:$F,5,FALSE))</f>
        <v>School - Special Education or
Exclusion - Other</v>
      </c>
      <c r="F617" s="7" t="str">
        <f>IF(VLOOKUP($A617,'All ST-3 Rev and Exp'!$A:$F,6,FALSE)="","",VLOOKUP($A617,'All ST-3 Rev and Exp'!$A:$F,6,FALSE))</f>
        <v>Assign to School based on FTE; Exclude portion of salaries for teachers who provide services to nonpublic schools off-site</v>
      </c>
    </row>
    <row r="618" spans="1:6" ht="51" x14ac:dyDescent="0.2">
      <c r="A618" s="10" t="s">
        <v>157</v>
      </c>
      <c r="B618" s="7" t="str">
        <f>IF(VLOOKUP($A618,'All ST-3 Rev and Exp'!$A:$F,2,FALSE)="","",VLOOKUP($A618,'All ST-3 Rev and Exp'!$A:$F,2,FALSE))</f>
        <v xml:space="preserve">Instruction - Teaching; Equipment </v>
      </c>
      <c r="C618" s="26" t="str">
        <f>IF(VLOOKUP($A618,'All ST-3 Rev and Exp'!$A:$F,3,FALSE)="","",VLOOKUP($A618,'All ST-3 Rev and Exp'!$A:$F,3,FALSE))</f>
        <v>School and/or Exclusion</v>
      </c>
      <c r="D618" s="7" t="str">
        <f>IF(VLOOKUP($A618,'All ST-3 Rev and Exp'!$A:$F,4,FALSE)="","",VLOOKUP($A618,'All ST-3 Rev and Exp'!$A:$F,4,FALSE))</f>
        <v>C3 - All Other Non-personnel Costs
and/or
Z5 - Other Exclusions</v>
      </c>
      <c r="E618" s="7" t="str">
        <f>IF(VLOOKUP($A618,'All ST-3 Rev and Exp'!$A:$F,5,FALSE)="","",VLOOKUP($A618,'All ST-3 Rev and Exp'!$A:$F,5,FALSE))</f>
        <v>School - Special Education or
Exclusion - Other</v>
      </c>
      <c r="F618" s="7" t="str">
        <f>IF(VLOOKUP($A618,'All ST-3 Rev and Exp'!$A:$F,6,FALSE)="","",VLOOKUP($A618,'All ST-3 Rev and Exp'!$A:$F,6,FALSE))</f>
        <v>Assign to School based on FTE; Exclude portion of salaries for teachers who provide services to nonpublic schools off-site</v>
      </c>
    </row>
    <row r="619" spans="1:6" ht="51" x14ac:dyDescent="0.2">
      <c r="A619" s="10" t="s">
        <v>158</v>
      </c>
      <c r="B619" s="7" t="str">
        <f>IF(VLOOKUP($A619,'All ST-3 Rev and Exp'!$A:$F,2,FALSE)="","",VLOOKUP($A619,'All ST-3 Rev and Exp'!$A:$F,2,FALSE))</f>
        <v xml:space="preserve">Instruction - Teaching; Contractual and Other </v>
      </c>
      <c r="C619" s="26" t="str">
        <f>IF(VLOOKUP($A619,'All ST-3 Rev and Exp'!$A:$F,3,FALSE)="","",VLOOKUP($A619,'All ST-3 Rev and Exp'!$A:$F,3,FALSE))</f>
        <v>School and/or Exclusion</v>
      </c>
      <c r="D619" s="7" t="str">
        <f>IF(VLOOKUP($A619,'All ST-3 Rev and Exp'!$A:$F,4,FALSE)="","",VLOOKUP($A619,'All ST-3 Rev and Exp'!$A:$F,4,FALSE))</f>
        <v>C3 - All Other Non-personnel Costs
and/or
Z5 - Other Exclusions</v>
      </c>
      <c r="E619" s="7" t="str">
        <f>IF(VLOOKUP($A619,'All ST-3 Rev and Exp'!$A:$F,5,FALSE)="","",VLOOKUP($A619,'All ST-3 Rev and Exp'!$A:$F,5,FALSE))</f>
        <v>School - Special Education or
Exclusion - Other</v>
      </c>
      <c r="F619" s="7" t="str">
        <f>IF(VLOOKUP($A619,'All ST-3 Rev and Exp'!$A:$F,6,FALSE)="","",VLOOKUP($A619,'All ST-3 Rev and Exp'!$A:$F,6,FALSE))</f>
        <v>Assign to School based on FTE; Exclude portion of salaries for teachers who provide services to nonpublic schools off-site</v>
      </c>
    </row>
    <row r="620" spans="1:6" ht="51" x14ac:dyDescent="0.2">
      <c r="A620" s="10" t="s">
        <v>159</v>
      </c>
      <c r="B620" s="7" t="str">
        <f>IF(VLOOKUP($A620,'All ST-3 Rev and Exp'!$A:$F,2,FALSE)="","",VLOOKUP($A620,'All ST-3 Rev and Exp'!$A:$F,2,FALSE))</f>
        <v xml:space="preserve">Instruction - Teaching; Materials and Supplies </v>
      </c>
      <c r="C620" s="26" t="str">
        <f>IF(VLOOKUP($A620,'All ST-3 Rev and Exp'!$A:$F,3,FALSE)="","",VLOOKUP($A620,'All ST-3 Rev and Exp'!$A:$F,3,FALSE))</f>
        <v>School and/or Exclusion</v>
      </c>
      <c r="D620" s="7" t="str">
        <f>IF(VLOOKUP($A620,'All ST-3 Rev and Exp'!$A:$F,4,FALSE)="","",VLOOKUP($A620,'All ST-3 Rev and Exp'!$A:$F,4,FALSE))</f>
        <v>C3 - All Other Non-personnel Costs
and/or
Z5 - Other Exclusions</v>
      </c>
      <c r="E620" s="7" t="str">
        <f>IF(VLOOKUP($A620,'All ST-3 Rev and Exp'!$A:$F,5,FALSE)="","",VLOOKUP($A620,'All ST-3 Rev and Exp'!$A:$F,5,FALSE))</f>
        <v>School - Special Education or
Exclusion - Other</v>
      </c>
      <c r="F620" s="7" t="str">
        <f>IF(VLOOKUP($A620,'All ST-3 Rev and Exp'!$A:$F,6,FALSE)="","",VLOOKUP($A620,'All ST-3 Rev and Exp'!$A:$F,6,FALSE))</f>
        <v>Assign to School based on FTE; Exclude portion of salaries for teachers who provide services to nonpublic schools off-site</v>
      </c>
    </row>
    <row r="621" spans="1:6" ht="51" x14ac:dyDescent="0.2">
      <c r="A621" s="10" t="s">
        <v>161</v>
      </c>
      <c r="B621" s="7" t="str">
        <f>IF(VLOOKUP($A621,'All ST-3 Rev and Exp'!$A:$F,2,FALSE)="","",VLOOKUP($A621,'All ST-3 Rev and Exp'!$A:$F,2,FALSE))</f>
        <v xml:space="preserve">Instruction - Teaching; Textbooks </v>
      </c>
      <c r="C621" s="26" t="str">
        <f>IF(VLOOKUP($A621,'All ST-3 Rev and Exp'!$A:$F,3,FALSE)="","",VLOOKUP($A621,'All ST-3 Rev and Exp'!$A:$F,3,FALSE))</f>
        <v>School and/or Exclusion</v>
      </c>
      <c r="D621" s="7" t="str">
        <f>IF(VLOOKUP($A621,'All ST-3 Rev and Exp'!$A:$F,4,FALSE)="","",VLOOKUP($A621,'All ST-3 Rev and Exp'!$A:$F,4,FALSE))</f>
        <v>C3 - All Other Non-personnel Costs
and/or
Z5 - Other Exclusions</v>
      </c>
      <c r="E621" s="7" t="str">
        <f>IF(VLOOKUP($A621,'All ST-3 Rev and Exp'!$A:$F,5,FALSE)="","",VLOOKUP($A621,'All ST-3 Rev and Exp'!$A:$F,5,FALSE))</f>
        <v>School - Special Education or
Exclusion - Other</v>
      </c>
      <c r="F621" s="7" t="str">
        <f>IF(VLOOKUP($A621,'All ST-3 Rev and Exp'!$A:$F,6,FALSE)="","",VLOOKUP($A621,'All ST-3 Rev and Exp'!$A:$F,6,FALSE))</f>
        <v/>
      </c>
    </row>
    <row r="622" spans="1:6" ht="51" x14ac:dyDescent="0.2">
      <c r="A622" s="10" t="s">
        <v>170</v>
      </c>
      <c r="B622" s="7" t="str">
        <f>IF(VLOOKUP($A622,'All ST-3 Rev and Exp'!$A:$F,2,FALSE)="","",VLOOKUP($A622,'All ST-3 Rev and Exp'!$A:$F,2,FALSE))</f>
        <v xml:space="preserve">Instruction - Teaching; Instructional Salaries </v>
      </c>
      <c r="C622" s="26" t="str">
        <f>IF(VLOOKUP($A622,'All ST-3 Rev and Exp'!$A:$F,3,FALSE)="","",VLOOKUP($A622,'All ST-3 Rev and Exp'!$A:$F,3,FALSE))</f>
        <v>Central</v>
      </c>
      <c r="D622" s="7" t="str">
        <f>IF(VLOOKUP($A622,'All ST-3 Rev and Exp'!$A:$F,4,FALSE)="","",VLOOKUP($A622,'All ST-3 Rev and Exp'!$A:$F,4,FALSE))</f>
        <v>E2 - Other Instructional Salaries
and/or
F1 - Central Administrative Salaries</v>
      </c>
      <c r="E622" s="7" t="str">
        <f>IF(VLOOKUP($A622,'All ST-3 Rev and Exp'!$A:$F,5,FALSE)="","",VLOOKUP($A622,'All ST-3 Rev and Exp'!$A:$F,5,FALSE))</f>
        <v>Central - Special Education or 
Central - ELL Services or 
Central - Prekindergarten, as appropriate</v>
      </c>
      <c r="F622" s="7" t="str">
        <f>IF(VLOOKUP($A622,'All ST-3 Rev and Exp'!$A:$F,6,FALSE)="","",VLOOKUP($A622,'All ST-3 Rev and Exp'!$A:$F,6,FALSE))</f>
        <v/>
      </c>
    </row>
    <row r="623" spans="1:6" ht="20.25" x14ac:dyDescent="0.2">
      <c r="A623" s="38" t="s">
        <v>930</v>
      </c>
      <c r="B623" s="39"/>
      <c r="C623" s="39"/>
      <c r="D623" s="39"/>
      <c r="E623" s="39"/>
      <c r="F623" s="40"/>
    </row>
    <row r="624" spans="1:6" ht="76.5" x14ac:dyDescent="0.2">
      <c r="A624" s="10" t="s">
        <v>14</v>
      </c>
      <c r="B624" s="7" t="str">
        <f>IF(VLOOKUP($A624,'All ST-3 Rev and Exp'!$A:$F,2,FALSE)="","",VLOOKUP($A624,'All ST-3 Rev and Exp'!$A:$F,2,FALSE))</f>
        <v xml:space="preserve">General Support - Central administration; Instructional Salaries </v>
      </c>
      <c r="C624" s="26" t="str">
        <f>IF(VLOOKUP($A624,'All ST-3 Rev and Exp'!$A:$F,3,FALSE)="","",VLOOKUP($A624,'All ST-3 Rev and Exp'!$A:$F,3,FALSE))</f>
        <v>Central</v>
      </c>
      <c r="D624" s="7" t="str">
        <f>IF(VLOOKUP($A624,'All ST-3 Rev and Exp'!$A:$F,4,FALSE)="","",VLOOKUP($A624,'All ST-3 Rev and Exp'!$A:$F,4,FALSE))</f>
        <v>E2 - Other Instructional Salaries</v>
      </c>
      <c r="E624" s="7" t="str">
        <f>IF(VLOOKUP($A624,'All ST-3 Rev and Exp'!$A:$F,5,FALSE)="","",VLOOKUP($A624,'All ST-3 Rev and Exp'!$A:$F,5,FALSE))</f>
        <v>Central - Special Education or 
Central - ELL Services or 
Central - Prekindergarten, as appropriate</v>
      </c>
      <c r="F624" s="7" t="str">
        <f>IF(VLOOKUP($A624,'All ST-3 Rev and Exp'!$A:$F,6,FALSE)="","",VLOOKUP($A624,'All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25" spans="1:6" ht="76.5" x14ac:dyDescent="0.2">
      <c r="A625" s="10" t="s">
        <v>19</v>
      </c>
      <c r="B625" s="7" t="str">
        <f>IF(VLOOKUP($A625,'All ST-3 Rev and Exp'!$A:$F,2,FALSE)="","",VLOOKUP($A625,'All ST-3 Rev and Exp'!$A:$F,2,FALSE))</f>
        <v xml:space="preserve">General Support - Finance; Instructional Salaries </v>
      </c>
      <c r="C625" s="26" t="str">
        <f>IF(VLOOKUP($A625,'All ST-3 Rev and Exp'!$A:$F,3,FALSE)="","",VLOOKUP($A625,'All ST-3 Rev and Exp'!$A:$F,3,FALSE))</f>
        <v>Central</v>
      </c>
      <c r="D625" s="7" t="str">
        <f>IF(VLOOKUP($A625,'All ST-3 Rev and Exp'!$A:$F,4,FALSE)="","",VLOOKUP($A625,'All ST-3 Rev and Exp'!$A:$F,4,FALSE))</f>
        <v>E2 - Other Instructional Salaries</v>
      </c>
      <c r="E625" s="7" t="str">
        <f>IF(VLOOKUP($A625,'All ST-3 Rev and Exp'!$A:$F,5,FALSE)="","",VLOOKUP($A625,'All ST-3 Rev and Exp'!$A:$F,5,FALSE))</f>
        <v>Central - Special Education or 
Central - ELL Services or 
Central - Prekindergarten, as appropriate</v>
      </c>
      <c r="F625" s="7" t="str">
        <f>IF(VLOOKUP($A625,'All ST-3 Rev and Exp'!$A:$F,6,FALSE)="","",VLOOKUP($A625,'All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26" spans="1:6" ht="76.5" x14ac:dyDescent="0.2">
      <c r="A626" s="10" t="s">
        <v>38</v>
      </c>
      <c r="B626" s="7" t="str">
        <f>IF(VLOOKUP($A626,'All ST-3 Rev and Exp'!$A:$F,2,FALSE)="","",VLOOKUP($A626,'All ST-3 Rev and Exp'!$A:$F,2,FALSE))</f>
        <v xml:space="preserve">General Support - Finance; Instructional Salaries </v>
      </c>
      <c r="C626" s="26" t="str">
        <f>IF(VLOOKUP($A626,'All ST-3 Rev and Exp'!$A:$F,3,FALSE)="","",VLOOKUP($A626,'All ST-3 Rev and Exp'!$A:$F,3,FALSE))</f>
        <v>Central</v>
      </c>
      <c r="D626" s="7" t="str">
        <f>IF(VLOOKUP($A626,'All ST-3 Rev and Exp'!$A:$F,4,FALSE)="","",VLOOKUP($A626,'All ST-3 Rev and Exp'!$A:$F,4,FALSE))</f>
        <v>E2 - Other Instructional Salaries</v>
      </c>
      <c r="E626" s="7" t="str">
        <f>IF(VLOOKUP($A626,'All ST-3 Rev and Exp'!$A:$F,5,FALSE)="","",VLOOKUP($A626,'All ST-3 Rev and Exp'!$A:$F,5,FALSE))</f>
        <v>Central - Special Education or 
Central - ELL Services or 
Central - Prekindergarten, as appropriate</v>
      </c>
      <c r="F626" s="7" t="str">
        <f>IF(VLOOKUP($A626,'All ST-3 Rev and Exp'!$A:$F,6,FALSE)="","",VLOOKUP($A626,'All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27" spans="1:6" ht="76.5" x14ac:dyDescent="0.2">
      <c r="A627" s="10" t="s">
        <v>49</v>
      </c>
      <c r="B627" s="7" t="str">
        <f>IF(VLOOKUP($A627,'All ST-3 Rev and Exp'!$A:$F,2,FALSE)="","",VLOOKUP($A627,'All ST-3 Rev and Exp'!$A:$F,2,FALSE))</f>
        <v xml:space="preserve">General Support - Staff; Instructional Salaries </v>
      </c>
      <c r="C627" s="26" t="str">
        <f>IF(VLOOKUP($A627,'All ST-3 Rev and Exp'!$A:$F,3,FALSE)="","",VLOOKUP($A627,'All ST-3 Rev and Exp'!$A:$F,3,FALSE))</f>
        <v>Central</v>
      </c>
      <c r="D627" s="7" t="str">
        <f>IF(VLOOKUP($A627,'All ST-3 Rev and Exp'!$A:$F,4,FALSE)="","",VLOOKUP($A627,'All ST-3 Rev and Exp'!$A:$F,4,FALSE))</f>
        <v>E2 - Other Instructional Salaries</v>
      </c>
      <c r="E627" s="7" t="str">
        <f>IF(VLOOKUP($A627,'All ST-3 Rev and Exp'!$A:$F,5,FALSE)="","",VLOOKUP($A627,'All ST-3 Rev and Exp'!$A:$F,5,FALSE))</f>
        <v>Central - Special Education or 
Central - ELL Services or 
Central - Prekindergarten, as appropriate</v>
      </c>
      <c r="F627" s="7" t="str">
        <f>IF(VLOOKUP($A627,'All ST-3 Rev and Exp'!$A:$F,6,FALSE)="","",VLOOKUP($A627,'All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28" spans="1:6" ht="76.5" x14ac:dyDescent="0.2">
      <c r="A628" s="10" t="s">
        <v>55</v>
      </c>
      <c r="B628" s="7" t="str">
        <f>IF(VLOOKUP($A628,'All ST-3 Rev and Exp'!$A:$F,2,FALSE)="","",VLOOKUP($A628,'All ST-3 Rev and Exp'!$A:$F,2,FALSE))</f>
        <v xml:space="preserve">General Support - Staff; Instructional Salaries </v>
      </c>
      <c r="C628" s="26" t="str">
        <f>IF(VLOOKUP($A628,'All ST-3 Rev and Exp'!$A:$F,3,FALSE)="","",VLOOKUP($A628,'All ST-3 Rev and Exp'!$A:$F,3,FALSE))</f>
        <v>Central</v>
      </c>
      <c r="D628" s="7" t="str">
        <f>IF(VLOOKUP($A628,'All ST-3 Rev and Exp'!$A:$F,4,FALSE)="","",VLOOKUP($A628,'All ST-3 Rev and Exp'!$A:$F,4,FALSE))</f>
        <v>E2 - Other Instructional Salaries</v>
      </c>
      <c r="E628" s="7" t="str">
        <f>IF(VLOOKUP($A628,'All ST-3 Rev and Exp'!$A:$F,5,FALSE)="","",VLOOKUP($A628,'All ST-3 Rev and Exp'!$A:$F,5,FALSE))</f>
        <v>Central - Special Education or 
Central - ELL Services or 
Central - Prekindergarten, as appropriate</v>
      </c>
      <c r="F628" s="7" t="str">
        <f>IF(VLOOKUP($A628,'All ST-3 Rev and Exp'!$A:$F,6,FALSE)="","",VLOOKUP($A628,'All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29" spans="1:6" ht="76.5" x14ac:dyDescent="0.2">
      <c r="A629" s="10" t="s">
        <v>61</v>
      </c>
      <c r="B629" s="7" t="str">
        <f>IF(VLOOKUP($A629,'All ST-3 Rev and Exp'!$A:$F,2,FALSE)="","",VLOOKUP($A629,'All ST-3 Rev and Exp'!$A:$F,2,FALSE))</f>
        <v xml:space="preserve">General Support - Staff; Instructional Salaries </v>
      </c>
      <c r="C629" s="26" t="str">
        <f>IF(VLOOKUP($A629,'All ST-3 Rev and Exp'!$A:$F,3,FALSE)="","",VLOOKUP($A629,'All ST-3 Rev and Exp'!$A:$F,3,FALSE))</f>
        <v>Central</v>
      </c>
      <c r="D629" s="7" t="str">
        <f>IF(VLOOKUP($A629,'All ST-3 Rev and Exp'!$A:$F,4,FALSE)="","",VLOOKUP($A629,'All ST-3 Rev and Exp'!$A:$F,4,FALSE))</f>
        <v>E2 - Other Instructional Salaries</v>
      </c>
      <c r="E629" s="7" t="str">
        <f>IF(VLOOKUP($A629,'All ST-3 Rev and Exp'!$A:$F,5,FALSE)="","",VLOOKUP($A629,'All ST-3 Rev and Exp'!$A:$F,5,FALSE))</f>
        <v>Central - Special Education or 
Central - ELL Services or 
Central - Prekindergarten, as appropriate</v>
      </c>
      <c r="F629" s="7" t="str">
        <f>IF(VLOOKUP($A629,'All ST-3 Rev and Exp'!$A:$F,6,FALSE)="","",VLOOKUP($A629,'All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630" spans="1:6" ht="76.5" x14ac:dyDescent="0.2">
      <c r="A630" s="10" t="s">
        <v>114</v>
      </c>
      <c r="B630" s="7" t="str">
        <f>IF(VLOOKUP($A630,'All ST-3 Rev and Exp'!$A:$F,2,FALSE)="","",VLOOKUP($A630,'All ST-3 Rev and Exp'!$A:$F,2,FALSE))</f>
        <v xml:space="preserve">Instruction - Administration and Improvement; Instructional Salaries </v>
      </c>
      <c r="C630" s="26" t="str">
        <f>IF(VLOOKUP($A630,'All ST-3 Rev and Exp'!$A:$F,3,FALSE)="","",VLOOKUP($A630,'All ST-3 Rev and Exp'!$A:$F,3,FALSE))</f>
        <v>Central</v>
      </c>
      <c r="D630" s="7" t="str">
        <f>IF(VLOOKUP($A630,'All ST-3 Rev and Exp'!$A:$F,4,FALSE)="","",VLOOKUP($A630,'All ST-3 Rev and Exp'!$A:$F,4,FALSE))</f>
        <v>E2 - Other Instructional Salaries
and/or
F1 - Central Administrative Salaries</v>
      </c>
      <c r="E630" s="7" t="str">
        <f>IF(VLOOKUP($A630,'All ST-3 Rev and Exp'!$A:$F,5,FALSE)="","",VLOOKUP($A630,'All ST-3 Rev and Exp'!$A:$F,5,FALSE))</f>
        <v>School - Special Education or 
School - ELL Services or 
School - Prekindergarten, as appropriate</v>
      </c>
      <c r="F630" s="7" t="str">
        <f>IF(VLOOKUP($A630,'All ST-3 Rev and Exp'!$A:$F,6,FALSE)="","",VLOOKUP($A630,'All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631" spans="1:6" ht="76.5" x14ac:dyDescent="0.2">
      <c r="A631" s="10" t="s">
        <v>120</v>
      </c>
      <c r="B631" s="7" t="str">
        <f>IF(VLOOKUP($A631,'All ST-3 Rev and Exp'!$A:$F,2,FALSE)="","",VLOOKUP($A631,'All ST-3 Rev and Exp'!$A:$F,2,FALSE))</f>
        <v xml:space="preserve">Instruction - Administration and Improvement; Instructional Salaries </v>
      </c>
      <c r="C631" s="26" t="str">
        <f>IF(VLOOKUP($A631,'All ST-3 Rev and Exp'!$A:$F,3,FALSE)="","",VLOOKUP($A631,'All ST-3 Rev and Exp'!$A:$F,3,FALSE))</f>
        <v>School</v>
      </c>
      <c r="D631" s="7" t="str">
        <f>IF(VLOOKUP($A631,'All ST-3 Rev and Exp'!$A:$F,4,FALSE)="","",VLOOKUP($A631,'All ST-3 Rev and Exp'!$A:$F,4,FALSE))</f>
        <v>A2 - Other Instructional Salaries
and/or
B1 - School Administrative Salaries</v>
      </c>
      <c r="E631" s="7" t="str">
        <f>IF(VLOOKUP($A631,'All ST-3 Rev and Exp'!$A:$F,5,FALSE)="","",VLOOKUP($A631,'All ST-3 Rev and Exp'!$A:$F,5,FALSE))</f>
        <v>School - Special Education or 
School - ELL Services or 
School - Prekindergarten, as appropriate</v>
      </c>
      <c r="F631" s="7" t="str">
        <f>IF(VLOOKUP($A631,'All ST-3 Rev and Exp'!$A:$F,6,FALSE)="","",VLOOKUP($A631,'All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632" spans="1:6" ht="76.5" x14ac:dyDescent="0.2">
      <c r="A632" s="10" t="s">
        <v>126</v>
      </c>
      <c r="B632" s="7" t="str">
        <f>IF(VLOOKUP($A632,'All ST-3 Rev and Exp'!$A:$F,2,FALSE)="","",VLOOKUP($A632,'All ST-3 Rev and Exp'!$A:$F,2,FALSE))</f>
        <v xml:space="preserve">Instruction - Administration and Improvement; Instructional Salaries </v>
      </c>
      <c r="C632" s="26" t="str">
        <f>IF(VLOOKUP($A632,'All ST-3 Rev and Exp'!$A:$F,3,FALSE)="","",VLOOKUP($A632,'All ST-3 Rev and Exp'!$A:$F,3,FALSE))</f>
        <v>Central</v>
      </c>
      <c r="D632" s="7" t="str">
        <f>IF(VLOOKUP($A632,'All ST-3 Rev and Exp'!$A:$F,4,FALSE)="","",VLOOKUP($A632,'All ST-3 Rev and Exp'!$A:$F,4,FALSE))</f>
        <v>E2 - Other Instructional Salaries
and/or
F1 - Central Administrative Salaries</v>
      </c>
      <c r="E632" s="7" t="str">
        <f>IF(VLOOKUP($A632,'All ST-3 Rev and Exp'!$A:$F,5,FALSE)="","",VLOOKUP($A632,'All ST-3 Rev and Exp'!$A:$F,5,FALSE))</f>
        <v>Central - Special Education or 
Central - ELL Services or 
Central - Prekindergarten, as appropriate</v>
      </c>
      <c r="F632" s="7" t="str">
        <f>IF(VLOOKUP($A632,'All ST-3 Rev and Exp'!$A:$F,6,FALSE)="","",VLOOKUP($A632,'All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633" spans="1:6" ht="76.5" x14ac:dyDescent="0.2">
      <c r="A633" s="10" t="s">
        <v>131</v>
      </c>
      <c r="B633" s="7" t="str">
        <f>IF(VLOOKUP($A633,'All ST-3 Rev and Exp'!$A:$F,2,FALSE)="","",VLOOKUP($A633,'All ST-3 Rev and Exp'!$A:$F,2,FALSE))</f>
        <v xml:space="preserve">Instruction - Administration and Improvement; Instructional Salaries </v>
      </c>
      <c r="C633" s="26" t="str">
        <f>IF(VLOOKUP($A633,'All ST-3 Rev and Exp'!$A:$F,3,FALSE)="","",VLOOKUP($A633,'All ST-3 Rev and Exp'!$A:$F,3,FALSE))</f>
        <v>Central</v>
      </c>
      <c r="D633" s="7" t="str">
        <f>IF(VLOOKUP($A633,'All ST-3 Rev and Exp'!$A:$F,4,FALSE)="","",VLOOKUP($A633,'All ST-3 Rev and Exp'!$A:$F,4,FALSE))</f>
        <v>E2 - Other Instructional Salaries
and/or
F1 - Central Administrative Salaries</v>
      </c>
      <c r="E633" s="7" t="str">
        <f>IF(VLOOKUP($A633,'All ST-3 Rev and Exp'!$A:$F,5,FALSE)="","",VLOOKUP($A633,'All ST-3 Rev and Exp'!$A:$F,5,FALSE))</f>
        <v>Central - Special Education or 
Central - ELL Services or 
Central - Prekindergarten, as appropriate</v>
      </c>
      <c r="F633" s="7" t="str">
        <f>IF(VLOOKUP($A633,'All ST-3 Rev and Exp'!$A:$F,6,FALSE)="","",VLOOKUP($A633,'All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634" spans="1:6" ht="76.5" x14ac:dyDescent="0.2">
      <c r="A634" s="10" t="s">
        <v>137</v>
      </c>
      <c r="B634" s="7" t="str">
        <f>IF(VLOOKUP($A634,'All ST-3 Rev and Exp'!$A:$F,2,FALSE)="","",VLOOKUP($A634,'All ST-3 Rev and Exp'!$A:$F,2,FALSE))</f>
        <v xml:space="preserve">Instruction - Administration and Improvement; Instructional Salaries </v>
      </c>
      <c r="C634" s="26" t="str">
        <f>IF(VLOOKUP($A634,'All ST-3 Rev and Exp'!$A:$F,3,FALSE)="","",VLOOKUP($A634,'All ST-3 Rev and Exp'!$A:$F,3,FALSE))</f>
        <v>Central</v>
      </c>
      <c r="D634" s="7" t="str">
        <f>IF(VLOOKUP($A634,'All ST-3 Rev and Exp'!$A:$F,4,FALSE)="","",VLOOKUP($A634,'All ST-3 Rev and Exp'!$A:$F,4,FALSE))</f>
        <v>E2 - Other Instructional Salaries
and/or
F1 - Central Administrative Salaries</v>
      </c>
      <c r="E634" s="7" t="str">
        <f>IF(VLOOKUP($A634,'All ST-3 Rev and Exp'!$A:$F,5,FALSE)="","",VLOOKUP($A634,'All ST-3 Rev and Exp'!$A:$F,5,FALSE))</f>
        <v>Central - Special Education or 
Central - ELL Services or 
Central - Prekindergarten or
Central - Professional Development, as appropriate</v>
      </c>
      <c r="F634" s="7" t="str">
        <f>IF(VLOOKUP($A634,'All ST-3 Rev and Exp'!$A:$F,6,FALSE)="","",VLOOKUP($A634,'All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635" spans="1:6" ht="38.25" x14ac:dyDescent="0.2">
      <c r="A635" s="10" t="s">
        <v>144</v>
      </c>
      <c r="B635" s="7" t="str">
        <f>IF(VLOOKUP($A635,'All ST-3 Rev and Exp'!$A:$F,2,FALSE)="","",VLOOKUP($A635,'All ST-3 Rev and Exp'!$A:$F,2,FALSE))</f>
        <v xml:space="preserve">Instruction - Teaching; Teacher Salaries, 1/2 Day Kindergarten </v>
      </c>
      <c r="C635" s="26" t="str">
        <f>IF(VLOOKUP($A635,'All ST-3 Rev and Exp'!$A:$F,3,FALSE)="","",VLOOKUP($A635,'All ST-3 Rev and Exp'!$A:$F,3,FALSE))</f>
        <v>School</v>
      </c>
      <c r="D635" s="7" t="str">
        <f>IF(VLOOKUP($A635,'All ST-3 Rev and Exp'!$A:$F,4,FALSE)="","",VLOOKUP($A635,'All ST-3 Rev and Exp'!$A:$F,4,FALSE))</f>
        <v>A1 - Classroom Salaries</v>
      </c>
      <c r="E635" s="7" t="str">
        <f>IF(VLOOKUP($A635,'All ST-3 Rev and Exp'!$A:$F,5,FALSE)="","",VLOOKUP($A635,'All ST-3 Rev and Exp'!$A:$F,5,FALSE))</f>
        <v xml:space="preserve">School - Special Education or 
School - ELL Services, as appropriate </v>
      </c>
      <c r="F635" s="7" t="str">
        <f>IF(VLOOKUP($A635,'All ST-3 Rev and Exp'!$A:$F,6,FALSE)="","",VLOOKUP($A635,'All ST-3 Rev and Exp'!$A:$F,6,FALSE))</f>
        <v/>
      </c>
    </row>
    <row r="636" spans="1:6" ht="38.25" x14ac:dyDescent="0.2">
      <c r="A636" s="10" t="s">
        <v>145</v>
      </c>
      <c r="B636" s="7" t="str">
        <f>IF(VLOOKUP($A636,'All ST-3 Rev and Exp'!$A:$F,2,FALSE)="","",VLOOKUP($A636,'All ST-3 Rev and Exp'!$A:$F,2,FALSE))</f>
        <v xml:space="preserve">Instruction - Teaching; Teacher Salaries, Full Day Kindergarten – 3 </v>
      </c>
      <c r="C636" s="26" t="str">
        <f>IF(VLOOKUP($A636,'All ST-3 Rev and Exp'!$A:$F,3,FALSE)="","",VLOOKUP($A636,'All ST-3 Rev and Exp'!$A:$F,3,FALSE))</f>
        <v>School</v>
      </c>
      <c r="D636" s="7" t="str">
        <f>IF(VLOOKUP($A636,'All ST-3 Rev and Exp'!$A:$F,4,FALSE)="","",VLOOKUP($A636,'All ST-3 Rev and Exp'!$A:$F,4,FALSE))</f>
        <v>A1 - Classroom Salaries</v>
      </c>
      <c r="E636" s="7" t="str">
        <f>IF(VLOOKUP($A636,'All ST-3 Rev and Exp'!$A:$F,5,FALSE)="","",VLOOKUP($A636,'All ST-3 Rev and Exp'!$A:$F,5,FALSE))</f>
        <v xml:space="preserve">School - Special Education or 
School - ELL Services, as appropriate </v>
      </c>
      <c r="F636" s="7" t="str">
        <f>IF(VLOOKUP($A636,'All ST-3 Rev and Exp'!$A:$F,6,FALSE)="","",VLOOKUP($A636,'All ST-3 Rev and Exp'!$A:$F,6,FALSE))</f>
        <v/>
      </c>
    </row>
    <row r="637" spans="1:6" ht="38.25" x14ac:dyDescent="0.2">
      <c r="A637" s="10" t="s">
        <v>145</v>
      </c>
      <c r="B637" s="7" t="str">
        <f>IF(VLOOKUP($A637,'All ST-3 Rev and Exp'!$A:$F,2,FALSE)="","",VLOOKUP($A637,'All ST-3 Rev and Exp'!$A:$F,2,FALSE))</f>
        <v xml:space="preserve">Instruction - Teaching; Teacher Salaries, Full Day Kindergarten – 3 </v>
      </c>
      <c r="C637" s="26" t="str">
        <f>IF(VLOOKUP($A637,'All ST-3 Rev and Exp'!$A:$F,3,FALSE)="","",VLOOKUP($A637,'All ST-3 Rev and Exp'!$A:$F,3,FALSE))</f>
        <v>School</v>
      </c>
      <c r="D637" s="7" t="str">
        <f>IF(VLOOKUP($A637,'All ST-3 Rev and Exp'!$A:$F,4,FALSE)="","",VLOOKUP($A637,'All ST-3 Rev and Exp'!$A:$F,4,FALSE))</f>
        <v>A1 - Classroom Salaries</v>
      </c>
      <c r="E637" s="7" t="str">
        <f>IF(VLOOKUP($A637,'All ST-3 Rev and Exp'!$A:$F,5,FALSE)="","",VLOOKUP($A637,'All ST-3 Rev and Exp'!$A:$F,5,FALSE))</f>
        <v xml:space="preserve">School - Special Education or 
School - ELL Services, as appropriate </v>
      </c>
      <c r="F637" s="7" t="str">
        <f>IF(VLOOKUP($A637,'All ST-3 Rev and Exp'!$A:$F,6,FALSE)="","",VLOOKUP($A637,'All ST-3 Rev and Exp'!$A:$F,6,FALSE))</f>
        <v/>
      </c>
    </row>
    <row r="638" spans="1:6" ht="38.25" x14ac:dyDescent="0.2">
      <c r="A638" s="10" t="s">
        <v>146</v>
      </c>
      <c r="B638" s="7" t="str">
        <f>IF(VLOOKUP($A638,'All ST-3 Rev and Exp'!$A:$F,2,FALSE)="","",VLOOKUP($A638,'All ST-3 Rev and Exp'!$A:$F,2,FALSE))</f>
        <v xml:space="preserve">Instruction - Teaching; Teacher Salaries, 7 - 12 </v>
      </c>
      <c r="C638" s="26" t="str">
        <f>IF(VLOOKUP($A638,'All ST-3 Rev and Exp'!$A:$F,3,FALSE)="","",VLOOKUP($A638,'All ST-3 Rev and Exp'!$A:$F,3,FALSE))</f>
        <v>School</v>
      </c>
      <c r="D638" s="7" t="str">
        <f>IF(VLOOKUP($A638,'All ST-3 Rev and Exp'!$A:$F,4,FALSE)="","",VLOOKUP($A638,'All ST-3 Rev and Exp'!$A:$F,4,FALSE))</f>
        <v>A1 - Classroom Salaries</v>
      </c>
      <c r="E638" s="7" t="str">
        <f>IF(VLOOKUP($A638,'All ST-3 Rev and Exp'!$A:$F,5,FALSE)="","",VLOOKUP($A638,'All ST-3 Rev and Exp'!$A:$F,5,FALSE))</f>
        <v xml:space="preserve">School - Special Education or 
School - ELL Services, as appropriate </v>
      </c>
      <c r="F638" s="7" t="str">
        <f>IF(VLOOKUP($A638,'All ST-3 Rev and Exp'!$A:$F,6,FALSE)="","",VLOOKUP($A638,'All ST-3 Rev and Exp'!$A:$F,6,FALSE))</f>
        <v/>
      </c>
    </row>
    <row r="639" spans="1:6" ht="38.25" x14ac:dyDescent="0.2">
      <c r="A639" s="10" t="s">
        <v>153</v>
      </c>
      <c r="B639" s="7" t="str">
        <f>IF(VLOOKUP($A639,'All ST-3 Rev and Exp'!$A:$F,2,FALSE)="","",VLOOKUP($A639,'All ST-3 Rev and Exp'!$A:$F,2,FALSE))</f>
        <v xml:space="preserve">Instruction - Teaching; Textbooks </v>
      </c>
      <c r="C639" s="26" t="str">
        <f>IF(VLOOKUP($A639,'All ST-3 Rev and Exp'!$A:$F,3,FALSE)="","",VLOOKUP($A639,'All ST-3 Rev and Exp'!$A:$F,3,FALSE))</f>
        <v>School</v>
      </c>
      <c r="D639" s="7" t="str">
        <f>IF(VLOOKUP($A639,'All ST-3 Rev and Exp'!$A:$F,4,FALSE)="","",VLOOKUP($A639,'All ST-3 Rev and Exp'!$A:$F,4,FALSE))</f>
        <v>C3 - All Other Non-personnel Costs</v>
      </c>
      <c r="E639" s="7" t="str">
        <f>IF(VLOOKUP($A639,'All ST-3 Rev and Exp'!$A:$F,5,FALSE)="","",VLOOKUP($A639,'All ST-3 Rev and Exp'!$A:$F,5,FALSE))</f>
        <v xml:space="preserve">School - Special Education or 
School - ELL Services, as appropriate </v>
      </c>
      <c r="F639" s="7" t="str">
        <f>IF(VLOOKUP($A639,'All ST-3 Rev and Exp'!$A:$F,6,FALSE)="","",VLOOKUP($A639,'All ST-3 Rev and Exp'!$A:$F,6,FALSE))</f>
        <v/>
      </c>
    </row>
    <row r="640" spans="1:6" ht="25.5" x14ac:dyDescent="0.2">
      <c r="A640" s="10" t="s">
        <v>154</v>
      </c>
      <c r="B640" s="7" t="str">
        <f>IF(VLOOKUP($A640,'All ST-3 Rev and Exp'!$A:$F,2,FALSE)="","",VLOOKUP($A640,'All ST-3 Rev and Exp'!$A:$F,2,FALSE))</f>
        <v xml:space="preserve">Instruction - Teaching; BOCES Services - English Language Learner Only </v>
      </c>
      <c r="C640" s="26" t="str">
        <f>IF(VLOOKUP($A640,'All ST-3 Rev and Exp'!$A:$F,3,FALSE)="","",VLOOKUP($A640,'All ST-3 Rev and Exp'!$A:$F,3,FALSE))</f>
        <v>Central</v>
      </c>
      <c r="D640" s="7" t="str">
        <f>IF(VLOOKUP($A640,'All ST-3 Rev and Exp'!$A:$F,4,FALSE)="","",VLOOKUP($A640,'All ST-3 Rev and Exp'!$A:$F,4,FALSE))</f>
        <v>G3 - All Other Non-personnel Costs</v>
      </c>
      <c r="E640" s="7" t="str">
        <f>IF(VLOOKUP($A640,'All ST-3 Rev and Exp'!$A:$F,5,FALSE)="","",VLOOKUP($A640,'All ST-3 Rev and Exp'!$A:$F,5,FALSE))</f>
        <v>Central - BOCES Services AND
Central - ELL Services</v>
      </c>
      <c r="F640" s="7" t="str">
        <f>IF(VLOOKUP($A640,'All ST-3 Rev and Exp'!$A:$F,6,FALSE)="","",VLOOKUP($A640,'All ST-3 Rev and Exp'!$A:$F,6,FALSE))</f>
        <v/>
      </c>
    </row>
    <row r="641" spans="1:6" ht="51" x14ac:dyDescent="0.2">
      <c r="A641" s="10" t="s">
        <v>170</v>
      </c>
      <c r="B641" s="7" t="str">
        <f>IF(VLOOKUP($A641,'All ST-3 Rev and Exp'!$A:$F,2,FALSE)="","",VLOOKUP($A641,'All ST-3 Rev and Exp'!$A:$F,2,FALSE))</f>
        <v xml:space="preserve">Instruction - Teaching; Instructional Salaries </v>
      </c>
      <c r="C641" s="26" t="str">
        <f>IF(VLOOKUP($A641,'All ST-3 Rev and Exp'!$A:$F,3,FALSE)="","",VLOOKUP($A641,'All ST-3 Rev and Exp'!$A:$F,3,FALSE))</f>
        <v>Central</v>
      </c>
      <c r="D641" s="7" t="str">
        <f>IF(VLOOKUP($A641,'All ST-3 Rev and Exp'!$A:$F,4,FALSE)="","",VLOOKUP($A641,'All ST-3 Rev and Exp'!$A:$F,4,FALSE))</f>
        <v>E2 - Other Instructional Salaries
and/or
F1 - Central Administrative Salaries</v>
      </c>
      <c r="E641" s="7" t="str">
        <f>IF(VLOOKUP($A641,'All ST-3 Rev and Exp'!$A:$F,5,FALSE)="","",VLOOKUP($A641,'All ST-3 Rev and Exp'!$A:$F,5,FALSE))</f>
        <v>Central - Special Education or 
Central - ELL Services or 
Central - Prekindergarten, as appropriate</v>
      </c>
      <c r="F641" s="7" t="str">
        <f>IF(VLOOKUP($A641,'All ST-3 Rev and Exp'!$A:$F,6,FALSE)="","",VLOOKUP($A641,'All ST-3 Rev and Exp'!$A:$F,6,FALSE))</f>
        <v/>
      </c>
    </row>
    <row r="642" spans="1:6" ht="20.25" x14ac:dyDescent="0.2">
      <c r="A642" s="38" t="s">
        <v>931</v>
      </c>
      <c r="B642" s="39"/>
      <c r="C642" s="39"/>
      <c r="D642" s="39"/>
      <c r="E642" s="39"/>
      <c r="F642" s="40"/>
    </row>
    <row r="643" spans="1:6" x14ac:dyDescent="0.2">
      <c r="A643" s="10" t="s">
        <v>163</v>
      </c>
      <c r="B643" s="7" t="str">
        <f>IF(VLOOKUP($A643,'All ST-3 Rev and Exp'!$A:$F,2,FALSE)="","",VLOOKUP($A643,'All ST-3 Rev and Exp'!$A:$F,2,FALSE))</f>
        <v xml:space="preserve">Instruction - Teaching; Instructional Salaries </v>
      </c>
      <c r="C643" s="26" t="str">
        <f>IF(VLOOKUP($A643,'All ST-3 Rev and Exp'!$A:$F,3,FALSE)="","",VLOOKUP($A643,'All ST-3 Rev and Exp'!$A:$F,3,FALSE))</f>
        <v>School</v>
      </c>
      <c r="D643" s="7" t="str">
        <f>IF(VLOOKUP($A643,'All ST-3 Rev and Exp'!$A:$F,4,FALSE)="","",VLOOKUP($A643,'All ST-3 Rev and Exp'!$A:$F,4,FALSE))</f>
        <v>A2 - Other Instructional Salaries</v>
      </c>
      <c r="E643" s="7" t="str">
        <f>IF(VLOOKUP($A643,'All ST-3 Rev and Exp'!$A:$F,5,FALSE)="","",VLOOKUP($A643,'All ST-3 Rev and Exp'!$A:$F,5,FALSE))</f>
        <v>School - Pupil Services</v>
      </c>
      <c r="F643" s="7" t="str">
        <f>IF(VLOOKUP($A643,'All ST-3 Rev and Exp'!$A:$F,6,FALSE)="","",VLOOKUP($A643,'All ST-3 Rev and Exp'!$A:$F,6,FALSE))</f>
        <v/>
      </c>
    </row>
    <row r="644" spans="1:6" x14ac:dyDescent="0.2">
      <c r="A644" s="10" t="s">
        <v>164</v>
      </c>
      <c r="B644" s="7" t="str">
        <f>IF(VLOOKUP($A644,'All ST-3 Rev and Exp'!$A:$F,2,FALSE)="","",VLOOKUP($A644,'All ST-3 Rev and Exp'!$A:$F,2,FALSE))</f>
        <v xml:space="preserve">Instruction - Teaching; Noninstructional Salaries </v>
      </c>
      <c r="C644" s="26" t="str">
        <f>IF(VLOOKUP($A644,'All ST-3 Rev and Exp'!$A:$F,3,FALSE)="","",VLOOKUP($A644,'All ST-3 Rev and Exp'!$A:$F,3,FALSE))</f>
        <v>School</v>
      </c>
      <c r="D644" s="7" t="str">
        <f>IF(VLOOKUP($A644,'All ST-3 Rev and Exp'!$A:$F,4,FALSE)="","",VLOOKUP($A644,'All ST-3 Rev and Exp'!$A:$F,4,FALSE))</f>
        <v>C1 - All Other Salaries</v>
      </c>
      <c r="E644" s="7" t="str">
        <f>IF(VLOOKUP($A644,'All ST-3 Rev and Exp'!$A:$F,5,FALSE)="","",VLOOKUP($A644,'All ST-3 Rev and Exp'!$A:$F,5,FALSE))</f>
        <v>School - Pupil Services</v>
      </c>
      <c r="F644" s="7" t="str">
        <f>IF(VLOOKUP($A644,'All ST-3 Rev and Exp'!$A:$F,6,FALSE)="","",VLOOKUP($A644,'All ST-3 Rev and Exp'!$A:$F,6,FALSE))</f>
        <v/>
      </c>
    </row>
    <row r="645" spans="1:6" ht="25.5" x14ac:dyDescent="0.2">
      <c r="A645" s="10" t="s">
        <v>165</v>
      </c>
      <c r="B645" s="7" t="str">
        <f>IF(VLOOKUP($A645,'All ST-3 Rev and Exp'!$A:$F,2,FALSE)="","",VLOOKUP($A645,'All ST-3 Rev and Exp'!$A:$F,2,FALSE))</f>
        <v xml:space="preserve">Instruction - Teaching; Equipment </v>
      </c>
      <c r="C645" s="26" t="str">
        <f>IF(VLOOKUP($A645,'All ST-3 Rev and Exp'!$A:$F,3,FALSE)="","",VLOOKUP($A645,'All ST-3 Rev and Exp'!$A:$F,3,FALSE))</f>
        <v>School</v>
      </c>
      <c r="D645" s="7" t="str">
        <f>IF(VLOOKUP($A645,'All ST-3 Rev and Exp'!$A:$F,4,FALSE)="","",VLOOKUP($A645,'All ST-3 Rev and Exp'!$A:$F,4,FALSE))</f>
        <v>C3 - All Other Non-personnel Costs</v>
      </c>
      <c r="E645" s="7" t="str">
        <f>IF(VLOOKUP($A645,'All ST-3 Rev and Exp'!$A:$F,5,FALSE)="","",VLOOKUP($A645,'All ST-3 Rev and Exp'!$A:$F,5,FALSE))</f>
        <v>School - Pupil Services</v>
      </c>
      <c r="F645" s="7" t="str">
        <f>IF(VLOOKUP($A645,'All ST-3 Rev and Exp'!$A:$F,6,FALSE)="","",VLOOKUP($A645,'All ST-3 Rev and Exp'!$A:$F,6,FALSE))</f>
        <v/>
      </c>
    </row>
    <row r="646" spans="1:6" ht="25.5" x14ac:dyDescent="0.2">
      <c r="A646" s="10" t="s">
        <v>166</v>
      </c>
      <c r="B646" s="7" t="str">
        <f>IF(VLOOKUP($A646,'All ST-3 Rev and Exp'!$A:$F,2,FALSE)="","",VLOOKUP($A646,'All ST-3 Rev and Exp'!$A:$F,2,FALSE))</f>
        <v xml:space="preserve">Instruction - Teaching; Contractual and Other </v>
      </c>
      <c r="C646" s="26" t="str">
        <f>IF(VLOOKUP($A646,'All ST-3 Rev and Exp'!$A:$F,3,FALSE)="","",VLOOKUP($A646,'All ST-3 Rev and Exp'!$A:$F,3,FALSE))</f>
        <v>School</v>
      </c>
      <c r="D646" s="7" t="str">
        <f>IF(VLOOKUP($A646,'All ST-3 Rev and Exp'!$A:$F,4,FALSE)="","",VLOOKUP($A646,'All ST-3 Rev and Exp'!$A:$F,4,FALSE))</f>
        <v>C3 - All Other Non-personnel Costs</v>
      </c>
      <c r="E646" s="7" t="str">
        <f>IF(VLOOKUP($A646,'All ST-3 Rev and Exp'!$A:$F,5,FALSE)="","",VLOOKUP($A646,'All ST-3 Rev and Exp'!$A:$F,5,FALSE))</f>
        <v>School - Pupil Services</v>
      </c>
      <c r="F646" s="7" t="str">
        <f>IF(VLOOKUP($A646,'All ST-3 Rev and Exp'!$A:$F,6,FALSE)="","",VLOOKUP($A646,'All ST-3 Rev and Exp'!$A:$F,6,FALSE))</f>
        <v/>
      </c>
    </row>
    <row r="647" spans="1:6" ht="25.5" x14ac:dyDescent="0.2">
      <c r="A647" s="10" t="s">
        <v>167</v>
      </c>
      <c r="B647" s="7" t="str">
        <f>IF(VLOOKUP($A647,'All ST-3 Rev and Exp'!$A:$F,2,FALSE)="","",VLOOKUP($A647,'All ST-3 Rev and Exp'!$A:$F,2,FALSE))</f>
        <v xml:space="preserve">Instruction - Teaching; Materials and Supplies </v>
      </c>
      <c r="C647" s="26" t="str">
        <f>IF(VLOOKUP($A647,'All ST-3 Rev and Exp'!$A:$F,3,FALSE)="","",VLOOKUP($A647,'All ST-3 Rev and Exp'!$A:$F,3,FALSE))</f>
        <v>School</v>
      </c>
      <c r="D647" s="7" t="str">
        <f>IF(VLOOKUP($A647,'All ST-3 Rev and Exp'!$A:$F,4,FALSE)="","",VLOOKUP($A647,'All ST-3 Rev and Exp'!$A:$F,4,FALSE))</f>
        <v>C3 - All Other Non-personnel Costs</v>
      </c>
      <c r="E647" s="7" t="str">
        <f>IF(VLOOKUP($A647,'All ST-3 Rev and Exp'!$A:$F,5,FALSE)="","",VLOOKUP($A647,'All ST-3 Rev and Exp'!$A:$F,5,FALSE))</f>
        <v>School - Pupil Services</v>
      </c>
      <c r="F647" s="7" t="str">
        <f>IF(VLOOKUP($A647,'All ST-3 Rev and Exp'!$A:$F,6,FALSE)="","",VLOOKUP($A647,'All ST-3 Rev and Exp'!$A:$F,6,FALSE))</f>
        <v/>
      </c>
    </row>
    <row r="648" spans="1:6" ht="25.5" x14ac:dyDescent="0.2">
      <c r="A648" s="10" t="s">
        <v>168</v>
      </c>
      <c r="B648" s="7" t="str">
        <f>IF(VLOOKUP($A648,'All ST-3 Rev and Exp'!$A:$F,2,FALSE)="","",VLOOKUP($A648,'All ST-3 Rev and Exp'!$A:$F,2,FALSE))</f>
        <v xml:space="preserve">Instruction - Teaching; Textbooks </v>
      </c>
      <c r="C648" s="26" t="str">
        <f>IF(VLOOKUP($A648,'All ST-3 Rev and Exp'!$A:$F,3,FALSE)="","",VLOOKUP($A648,'All ST-3 Rev and Exp'!$A:$F,3,FALSE))</f>
        <v>School</v>
      </c>
      <c r="D648" s="7" t="str">
        <f>IF(VLOOKUP($A648,'All ST-3 Rev and Exp'!$A:$F,4,FALSE)="","",VLOOKUP($A648,'All ST-3 Rev and Exp'!$A:$F,4,FALSE))</f>
        <v>C3 - All Other Non-personnel Costs</v>
      </c>
      <c r="E648" s="7" t="str">
        <f>IF(VLOOKUP($A648,'All ST-3 Rev and Exp'!$A:$F,5,FALSE)="","",VLOOKUP($A648,'All ST-3 Rev and Exp'!$A:$F,5,FALSE))</f>
        <v>School - Pupil Services</v>
      </c>
      <c r="F648" s="7" t="str">
        <f>IF(VLOOKUP($A648,'All ST-3 Rev and Exp'!$A:$F,6,FALSE)="","",VLOOKUP($A648,'All ST-3 Rev and Exp'!$A:$F,6,FALSE))</f>
        <v/>
      </c>
    </row>
    <row r="649" spans="1:6" x14ac:dyDescent="0.2">
      <c r="A649" s="10" t="s">
        <v>177</v>
      </c>
      <c r="B649" s="7" t="str">
        <f>IF(VLOOKUP($A649,'All ST-3 Rev and Exp'!$A:$F,2,FALSE)="","",VLOOKUP($A649,'All ST-3 Rev and Exp'!$A:$F,2,FALSE))</f>
        <v xml:space="preserve">Instruction - Instructional Media; Instructional Salaries </v>
      </c>
      <c r="C649" s="26" t="str">
        <f>IF(VLOOKUP($A649,'All ST-3 Rev and Exp'!$A:$F,3,FALSE)="","",VLOOKUP($A649,'All ST-3 Rev and Exp'!$A:$F,3,FALSE))</f>
        <v>School</v>
      </c>
      <c r="D649" s="7" t="str">
        <f>IF(VLOOKUP($A649,'All ST-3 Rev and Exp'!$A:$F,4,FALSE)="","",VLOOKUP($A649,'All ST-3 Rev and Exp'!$A:$F,4,FALSE))</f>
        <v>A2 - Other Instructional Salaries</v>
      </c>
      <c r="E649" s="7" t="str">
        <f>IF(VLOOKUP($A649,'All ST-3 Rev and Exp'!$A:$F,5,FALSE)="","",VLOOKUP($A649,'All ST-3 Rev and Exp'!$A:$F,5,FALSE))</f>
        <v>Pupil Services</v>
      </c>
      <c r="F649" s="7" t="str">
        <f>IF(VLOOKUP($A649,'All ST-3 Rev and Exp'!$A:$F,6,FALSE)="","",VLOOKUP($A649,'All ST-3 Rev and Exp'!$A:$F,6,FALSE))</f>
        <v/>
      </c>
    </row>
    <row r="650" spans="1:6" x14ac:dyDescent="0.2">
      <c r="A650" s="10" t="s">
        <v>178</v>
      </c>
      <c r="B650" s="7" t="str">
        <f>IF(VLOOKUP($A650,'All ST-3 Rev and Exp'!$A:$F,2,FALSE)="","",VLOOKUP($A650,'All ST-3 Rev and Exp'!$A:$F,2,FALSE))</f>
        <v xml:space="preserve">Instruction - Instructional Media; Noninstructional Salaries </v>
      </c>
      <c r="C650" s="26" t="str">
        <f>IF(VLOOKUP($A650,'All ST-3 Rev and Exp'!$A:$F,3,FALSE)="","",VLOOKUP($A650,'All ST-3 Rev and Exp'!$A:$F,3,FALSE))</f>
        <v>School</v>
      </c>
      <c r="D650" s="7" t="str">
        <f>IF(VLOOKUP($A650,'All ST-3 Rev and Exp'!$A:$F,4,FALSE)="","",VLOOKUP($A650,'All ST-3 Rev and Exp'!$A:$F,4,FALSE))</f>
        <v>C1 - All Other Salaries</v>
      </c>
      <c r="E650" s="7" t="str">
        <f>IF(VLOOKUP($A650,'All ST-3 Rev and Exp'!$A:$F,5,FALSE)="","",VLOOKUP($A650,'All ST-3 Rev and Exp'!$A:$F,5,FALSE))</f>
        <v>Pupil Services</v>
      </c>
      <c r="F650" s="7" t="str">
        <f>IF(VLOOKUP($A650,'All ST-3 Rev and Exp'!$A:$F,6,FALSE)="","",VLOOKUP($A650,'All ST-3 Rev and Exp'!$A:$F,6,FALSE))</f>
        <v/>
      </c>
    </row>
    <row r="651" spans="1:6" ht="25.5" x14ac:dyDescent="0.2">
      <c r="A651" s="10" t="s">
        <v>179</v>
      </c>
      <c r="B651" s="7" t="str">
        <f>IF(VLOOKUP($A651,'All ST-3 Rev and Exp'!$A:$F,2,FALSE)="","",VLOOKUP($A651,'All ST-3 Rev and Exp'!$A:$F,2,FALSE))</f>
        <v xml:space="preserve">Instruction - Instructional Media; Equipment </v>
      </c>
      <c r="C651" s="26" t="str">
        <f>IF(VLOOKUP($A651,'All ST-3 Rev and Exp'!$A:$F,3,FALSE)="","",VLOOKUP($A651,'All ST-3 Rev and Exp'!$A:$F,3,FALSE))</f>
        <v>School</v>
      </c>
      <c r="D651" s="7" t="str">
        <f>IF(VLOOKUP($A651,'All ST-3 Rev and Exp'!$A:$F,4,FALSE)="","",VLOOKUP($A651,'All ST-3 Rev and Exp'!$A:$F,4,FALSE))</f>
        <v>C3 - All Other Non-personnel Costs</v>
      </c>
      <c r="E651" s="7" t="str">
        <f>IF(VLOOKUP($A651,'All ST-3 Rev and Exp'!$A:$F,5,FALSE)="","",VLOOKUP($A651,'All ST-3 Rev and Exp'!$A:$F,5,FALSE))</f>
        <v>Pupil Services</v>
      </c>
      <c r="F651" s="7" t="str">
        <f>IF(VLOOKUP($A651,'All ST-3 Rev and Exp'!$A:$F,6,FALSE)="","",VLOOKUP($A651,'All ST-3 Rev and Exp'!$A:$F,6,FALSE))</f>
        <v/>
      </c>
    </row>
    <row r="652" spans="1:6" ht="25.5" x14ac:dyDescent="0.2">
      <c r="A652" s="10" t="s">
        <v>180</v>
      </c>
      <c r="B652" s="7" t="str">
        <f>IF(VLOOKUP($A652,'All ST-3 Rev and Exp'!$A:$F,2,FALSE)="","",VLOOKUP($A652,'All ST-3 Rev and Exp'!$A:$F,2,FALSE))</f>
        <v xml:space="preserve">Instruction - Instructional Media; Contractual and Other </v>
      </c>
      <c r="C652" s="26" t="str">
        <f>IF(VLOOKUP($A652,'All ST-3 Rev and Exp'!$A:$F,3,FALSE)="","",VLOOKUP($A652,'All ST-3 Rev and Exp'!$A:$F,3,FALSE))</f>
        <v>School</v>
      </c>
      <c r="D652" s="7" t="str">
        <f>IF(VLOOKUP($A652,'All ST-3 Rev and Exp'!$A:$F,4,FALSE)="","",VLOOKUP($A652,'All ST-3 Rev and Exp'!$A:$F,4,FALSE))</f>
        <v>C3 - All Other Non-personnel Costs</v>
      </c>
      <c r="E652" s="7" t="str">
        <f>IF(VLOOKUP($A652,'All ST-3 Rev and Exp'!$A:$F,5,FALSE)="","",VLOOKUP($A652,'All ST-3 Rev and Exp'!$A:$F,5,FALSE))</f>
        <v>Pupil Services</v>
      </c>
      <c r="F652" s="7" t="str">
        <f>IF(VLOOKUP($A652,'All ST-3 Rev and Exp'!$A:$F,6,FALSE)="","",VLOOKUP($A652,'All ST-3 Rev and Exp'!$A:$F,6,FALSE))</f>
        <v/>
      </c>
    </row>
    <row r="653" spans="1:6" ht="25.5" x14ac:dyDescent="0.2">
      <c r="A653" s="10" t="s">
        <v>181</v>
      </c>
      <c r="B653" s="7" t="str">
        <f>IF(VLOOKUP($A653,'All ST-3 Rev and Exp'!$A:$F,2,FALSE)="","",VLOOKUP($A653,'All ST-3 Rev and Exp'!$A:$F,2,FALSE))</f>
        <v xml:space="preserve">Instruction - Instructional Media; Materials and Supplies </v>
      </c>
      <c r="C653" s="26" t="str">
        <f>IF(VLOOKUP($A653,'All ST-3 Rev and Exp'!$A:$F,3,FALSE)="","",VLOOKUP($A653,'All ST-3 Rev and Exp'!$A:$F,3,FALSE))</f>
        <v>School</v>
      </c>
      <c r="D653" s="7" t="str">
        <f>IF(VLOOKUP($A653,'All ST-3 Rev and Exp'!$A:$F,4,FALSE)="","",VLOOKUP($A653,'All ST-3 Rev and Exp'!$A:$F,4,FALSE))</f>
        <v>C3 - All Other Non-personnel Costs</v>
      </c>
      <c r="E653" s="7" t="str">
        <f>IF(VLOOKUP($A653,'All ST-3 Rev and Exp'!$A:$F,5,FALSE)="","",VLOOKUP($A653,'All ST-3 Rev and Exp'!$A:$F,5,FALSE))</f>
        <v>Pupil Services</v>
      </c>
      <c r="F653" s="7" t="str">
        <f>IF(VLOOKUP($A653,'All ST-3 Rev and Exp'!$A:$F,6,FALSE)="","",VLOOKUP($A653,'All ST-3 Rev and Exp'!$A:$F,6,FALSE))</f>
        <v/>
      </c>
    </row>
    <row r="654" spans="1:6" x14ac:dyDescent="0.2">
      <c r="A654" s="10" t="s">
        <v>183</v>
      </c>
      <c r="B654" s="7" t="str">
        <f>IF(VLOOKUP($A654,'All ST-3 Rev and Exp'!$A:$F,2,FALSE)="","",VLOOKUP($A654,'All ST-3 Rev and Exp'!$A:$F,2,FALSE))</f>
        <v xml:space="preserve">Instruction - Instructional Media; Instructional Salaries </v>
      </c>
      <c r="C654" s="26" t="str">
        <f>IF(VLOOKUP($A654,'All ST-3 Rev and Exp'!$A:$F,3,FALSE)="","",VLOOKUP($A654,'All ST-3 Rev and Exp'!$A:$F,3,FALSE))</f>
        <v>Central</v>
      </c>
      <c r="D654" s="7" t="str">
        <f>IF(VLOOKUP($A654,'All ST-3 Rev and Exp'!$A:$F,4,FALSE)="","",VLOOKUP($A654,'All ST-3 Rev and Exp'!$A:$F,4,FALSE))</f>
        <v>E2 - Other Instructional Salaries</v>
      </c>
      <c r="E654" s="7" t="str">
        <f>IF(VLOOKUP($A654,'All ST-3 Rev and Exp'!$A:$F,5,FALSE)="","",VLOOKUP($A654,'All ST-3 Rev and Exp'!$A:$F,5,FALSE))</f>
        <v>Pupil Services</v>
      </c>
      <c r="F654" s="7" t="str">
        <f>IF(VLOOKUP($A654,'All ST-3 Rev and Exp'!$A:$F,6,FALSE)="","",VLOOKUP($A654,'All ST-3 Rev and Exp'!$A:$F,6,FALSE))</f>
        <v/>
      </c>
    </row>
    <row r="655" spans="1:6" x14ac:dyDescent="0.2">
      <c r="A655" s="10" t="s">
        <v>184</v>
      </c>
      <c r="B655" s="7" t="str">
        <f>IF(VLOOKUP($A655,'All ST-3 Rev and Exp'!$A:$F,2,FALSE)="","",VLOOKUP($A655,'All ST-3 Rev and Exp'!$A:$F,2,FALSE))</f>
        <v xml:space="preserve">Instruction - Instructional Media; Noninstructional Salaries </v>
      </c>
      <c r="C655" s="26" t="str">
        <f>IF(VLOOKUP($A655,'All ST-3 Rev and Exp'!$A:$F,3,FALSE)="","",VLOOKUP($A655,'All ST-3 Rev and Exp'!$A:$F,3,FALSE))</f>
        <v>Central</v>
      </c>
      <c r="D655" s="7" t="str">
        <f>IF(VLOOKUP($A655,'All ST-3 Rev and Exp'!$A:$F,4,FALSE)="","",VLOOKUP($A655,'All ST-3 Rev and Exp'!$A:$F,4,FALSE))</f>
        <v>G1 - All Other Salaries</v>
      </c>
      <c r="E655" s="7" t="str">
        <f>IF(VLOOKUP($A655,'All ST-3 Rev and Exp'!$A:$F,5,FALSE)="","",VLOOKUP($A655,'All ST-3 Rev and Exp'!$A:$F,5,FALSE))</f>
        <v>Pupil Services</v>
      </c>
      <c r="F655" s="7" t="str">
        <f>IF(VLOOKUP($A655,'All ST-3 Rev and Exp'!$A:$F,6,FALSE)="","",VLOOKUP($A655,'All ST-3 Rev and Exp'!$A:$F,6,FALSE))</f>
        <v/>
      </c>
    </row>
    <row r="656" spans="1:6" ht="25.5" x14ac:dyDescent="0.2">
      <c r="A656" s="10" t="s">
        <v>185</v>
      </c>
      <c r="B656" s="7" t="str">
        <f>IF(VLOOKUP($A656,'All ST-3 Rev and Exp'!$A:$F,2,FALSE)="","",VLOOKUP($A656,'All ST-3 Rev and Exp'!$A:$F,2,FALSE))</f>
        <v xml:space="preserve">Instruction - Instructional Media; Equipment </v>
      </c>
      <c r="C656" s="26" t="str">
        <f>IF(VLOOKUP($A656,'All ST-3 Rev and Exp'!$A:$F,3,FALSE)="","",VLOOKUP($A656,'All ST-3 Rev and Exp'!$A:$F,3,FALSE))</f>
        <v>Central</v>
      </c>
      <c r="D656" s="7" t="str">
        <f>IF(VLOOKUP($A656,'All ST-3 Rev and Exp'!$A:$F,4,FALSE)="","",VLOOKUP($A656,'All ST-3 Rev and Exp'!$A:$F,4,FALSE))</f>
        <v>G3 - All Other Non-personnel Costs</v>
      </c>
      <c r="E656" s="7" t="str">
        <f>IF(VLOOKUP($A656,'All ST-3 Rev and Exp'!$A:$F,5,FALSE)="","",VLOOKUP($A656,'All ST-3 Rev and Exp'!$A:$F,5,FALSE))</f>
        <v>Pupil Services</v>
      </c>
      <c r="F656" s="7" t="str">
        <f>IF(VLOOKUP($A656,'All ST-3 Rev and Exp'!$A:$F,6,FALSE)="","",VLOOKUP($A656,'All ST-3 Rev and Exp'!$A:$F,6,FALSE))</f>
        <v/>
      </c>
    </row>
    <row r="657" spans="1:6" ht="25.5" x14ac:dyDescent="0.2">
      <c r="A657" s="10" t="s">
        <v>186</v>
      </c>
      <c r="B657" s="7" t="str">
        <f>IF(VLOOKUP($A657,'All ST-3 Rev and Exp'!$A:$F,2,FALSE)="","",VLOOKUP($A657,'All ST-3 Rev and Exp'!$A:$F,2,FALSE))</f>
        <v xml:space="preserve">Instruction - Instructional Media; Contractual and Other </v>
      </c>
      <c r="C657" s="26" t="str">
        <f>IF(VLOOKUP($A657,'All ST-3 Rev and Exp'!$A:$F,3,FALSE)="","",VLOOKUP($A657,'All ST-3 Rev and Exp'!$A:$F,3,FALSE))</f>
        <v>Central</v>
      </c>
      <c r="D657" s="7" t="str">
        <f>IF(VLOOKUP($A657,'All ST-3 Rev and Exp'!$A:$F,4,FALSE)="","",VLOOKUP($A657,'All ST-3 Rev and Exp'!$A:$F,4,FALSE))</f>
        <v>G3 - All Other Non-personnel Costs</v>
      </c>
      <c r="E657" s="7" t="str">
        <f>IF(VLOOKUP($A657,'All ST-3 Rev and Exp'!$A:$F,5,FALSE)="","",VLOOKUP($A657,'All ST-3 Rev and Exp'!$A:$F,5,FALSE))</f>
        <v>Pupil Services</v>
      </c>
      <c r="F657" s="7" t="str">
        <f>IF(VLOOKUP($A657,'All ST-3 Rev and Exp'!$A:$F,6,FALSE)="","",VLOOKUP($A657,'All ST-3 Rev and Exp'!$A:$F,6,FALSE))</f>
        <v/>
      </c>
    </row>
    <row r="658" spans="1:6" ht="25.5" x14ac:dyDescent="0.2">
      <c r="A658" s="10" t="s">
        <v>187</v>
      </c>
      <c r="B658" s="7" t="str">
        <f>IF(VLOOKUP($A658,'All ST-3 Rev and Exp'!$A:$F,2,FALSE)="","",VLOOKUP($A658,'All ST-3 Rev and Exp'!$A:$F,2,FALSE))</f>
        <v xml:space="preserve">Instruction - Instructional Media; Materials and Supplies </v>
      </c>
      <c r="C658" s="26" t="str">
        <f>IF(VLOOKUP($A658,'All ST-3 Rev and Exp'!$A:$F,3,FALSE)="","",VLOOKUP($A658,'All ST-3 Rev and Exp'!$A:$F,3,FALSE))</f>
        <v>Central</v>
      </c>
      <c r="D658" s="7" t="str">
        <f>IF(VLOOKUP($A658,'All ST-3 Rev and Exp'!$A:$F,4,FALSE)="","",VLOOKUP($A658,'All ST-3 Rev and Exp'!$A:$F,4,FALSE))</f>
        <v>G3 - All Other Non-personnel Costs</v>
      </c>
      <c r="E658" s="7" t="str">
        <f>IF(VLOOKUP($A658,'All ST-3 Rev and Exp'!$A:$F,5,FALSE)="","",VLOOKUP($A658,'All ST-3 Rev and Exp'!$A:$F,5,FALSE))</f>
        <v>Pupil Services</v>
      </c>
      <c r="F658" s="7" t="str">
        <f>IF(VLOOKUP($A658,'All ST-3 Rev and Exp'!$A:$F,6,FALSE)="","",VLOOKUP($A658,'All ST-3 Rev and Exp'!$A:$F,6,FALSE))</f>
        <v/>
      </c>
    </row>
    <row r="659" spans="1:6" x14ac:dyDescent="0.2">
      <c r="A659" s="10" t="s">
        <v>189</v>
      </c>
      <c r="B659" s="7" t="str">
        <f>IF(VLOOKUP($A659,'All ST-3 Rev and Exp'!$A:$F,2,FALSE)="","",VLOOKUP($A659,'All ST-3 Rev and Exp'!$A:$F,2,FALSE))</f>
        <v xml:space="preserve">Instruction - Instructional Media; Instructional Salaries </v>
      </c>
      <c r="C659" s="26" t="str">
        <f>IF(VLOOKUP($A659,'All ST-3 Rev and Exp'!$A:$F,3,FALSE)="","",VLOOKUP($A659,'All ST-3 Rev and Exp'!$A:$F,3,FALSE))</f>
        <v>Central</v>
      </c>
      <c r="D659" s="7" t="str">
        <f>IF(VLOOKUP($A659,'All ST-3 Rev and Exp'!$A:$F,4,FALSE)="","",VLOOKUP($A659,'All ST-3 Rev and Exp'!$A:$F,4,FALSE))</f>
        <v>E2 - Other Instructional Salaries</v>
      </c>
      <c r="E659" s="7" t="str">
        <f>IF(VLOOKUP($A659,'All ST-3 Rev and Exp'!$A:$F,5,FALSE)="","",VLOOKUP($A659,'All ST-3 Rev and Exp'!$A:$F,5,FALSE))</f>
        <v>Pupil Services</v>
      </c>
      <c r="F659" s="7" t="str">
        <f>IF(VLOOKUP($A659,'All ST-3 Rev and Exp'!$A:$F,6,FALSE)="","",VLOOKUP($A659,'All ST-3 Rev and Exp'!$A:$F,6,FALSE))</f>
        <v/>
      </c>
    </row>
    <row r="660" spans="1:6" ht="25.5" x14ac:dyDescent="0.2">
      <c r="A660" s="10" t="s">
        <v>190</v>
      </c>
      <c r="B660" s="7" t="str">
        <f>IF(VLOOKUP($A660,'All ST-3 Rev and Exp'!$A:$F,2,FALSE)="","",VLOOKUP($A660,'All ST-3 Rev and Exp'!$A:$F,2,FALSE))</f>
        <v xml:space="preserve">Instruction - Instructional Media; Noninstructional Salaries </v>
      </c>
      <c r="C660" s="26" t="str">
        <f>IF(VLOOKUP($A660,'All ST-3 Rev and Exp'!$A:$F,3,FALSE)="","",VLOOKUP($A660,'All ST-3 Rev and Exp'!$A:$F,3,FALSE))</f>
        <v>Central</v>
      </c>
      <c r="D660" s="7" t="str">
        <f>IF(VLOOKUP($A660,'All ST-3 Rev and Exp'!$A:$F,4,FALSE)="","",VLOOKUP($A660,'All ST-3 Rev and Exp'!$A:$F,4,FALSE))</f>
        <v>F1 - Central Administrative Salaries</v>
      </c>
      <c r="E660" s="7" t="str">
        <f>IF(VLOOKUP($A660,'All ST-3 Rev and Exp'!$A:$F,5,FALSE)="","",VLOOKUP($A660,'All ST-3 Rev and Exp'!$A:$F,5,FALSE))</f>
        <v>Pupil Services</v>
      </c>
      <c r="F660" s="7" t="str">
        <f>IF(VLOOKUP($A660,'All ST-3 Rev and Exp'!$A:$F,6,FALSE)="","",VLOOKUP($A660,'All ST-3 Rev and Exp'!$A:$F,6,FALSE))</f>
        <v/>
      </c>
    </row>
    <row r="661" spans="1:6" ht="25.5" x14ac:dyDescent="0.2">
      <c r="A661" s="10" t="s">
        <v>191</v>
      </c>
      <c r="B661" s="7" t="str">
        <f>IF(VLOOKUP($A661,'All ST-3 Rev and Exp'!$A:$F,2,FALSE)="","",VLOOKUP($A661,'All ST-3 Rev and Exp'!$A:$F,2,FALSE))</f>
        <v xml:space="preserve">Instruction - Instructional Media; Equipment </v>
      </c>
      <c r="C661" s="26" t="str">
        <f>IF(VLOOKUP($A661,'All ST-3 Rev and Exp'!$A:$F,3,FALSE)="","",VLOOKUP($A661,'All ST-3 Rev and Exp'!$A:$F,3,FALSE))</f>
        <v>Central</v>
      </c>
      <c r="D661" s="7" t="str">
        <f>IF(VLOOKUP($A661,'All ST-3 Rev and Exp'!$A:$F,4,FALSE)="","",VLOOKUP($A661,'All ST-3 Rev and Exp'!$A:$F,4,FALSE))</f>
        <v>G3 - All Other Non-personnel Costs</v>
      </c>
      <c r="E661" s="7" t="str">
        <f>IF(VLOOKUP($A661,'All ST-3 Rev and Exp'!$A:$F,5,FALSE)="","",VLOOKUP($A661,'All ST-3 Rev and Exp'!$A:$F,5,FALSE))</f>
        <v>Pupil Services</v>
      </c>
      <c r="F661" s="7" t="str">
        <f>IF(VLOOKUP($A661,'All ST-3 Rev and Exp'!$A:$F,6,FALSE)="","",VLOOKUP($A661,'All ST-3 Rev and Exp'!$A:$F,6,FALSE))</f>
        <v/>
      </c>
    </row>
    <row r="662" spans="1:6" ht="38.25" x14ac:dyDescent="0.2">
      <c r="A662" s="23" t="s">
        <v>255</v>
      </c>
      <c r="B662" s="7" t="str">
        <f>IF(VLOOKUP($A662,'All ST-3 Rev and Exp'!$A:$F,2,FALSE)="","",VLOOKUP($A662,'All ST-3 Rev and Exp'!$A:$F,2,FALSE))</f>
        <v xml:space="preserve">Instruction - Instructional Media; State-Aided Computer Hardware - Purchase (Note: Do not include Smart Schools Bond Act (SSBA) expenditures) A2630.22 </v>
      </c>
      <c r="C662" s="26" t="str">
        <f>IF(VLOOKUP($A662,'All ST-3 Rev and Exp'!$A:$F,3,FALSE)="","",VLOOKUP($A662,'All ST-3 Rev and Exp'!$A:$F,3,FALSE))</f>
        <v>Central</v>
      </c>
      <c r="D662" s="7" t="str">
        <f>IF(VLOOKUP($A662,'All ST-3 Rev and Exp'!$A:$F,4,FALSE)="","",VLOOKUP($A662,'All ST-3 Rev and Exp'!$A:$F,4,FALSE))</f>
        <v>G3 - All Other Non-personnel Costs</v>
      </c>
      <c r="E662" s="7" t="str">
        <f>IF(VLOOKUP($A662,'All ST-3 Rev and Exp'!$A:$F,5,FALSE)="","",VLOOKUP($A662,'All ST-3 Rev and Exp'!$A:$F,5,FALSE))</f>
        <v>Pupil Services</v>
      </c>
      <c r="F662" s="7" t="str">
        <f>IF(VLOOKUP($A662,'All ST-3 Rev and Exp'!$A:$F,6,FALSE)="","",VLOOKUP($A662,'All ST-3 Rev and Exp'!$A:$F,6,FALSE))</f>
        <v/>
      </c>
    </row>
    <row r="663" spans="1:6" ht="51" x14ac:dyDescent="0.2">
      <c r="A663" s="23" t="s">
        <v>256</v>
      </c>
      <c r="B663" s="7" t="str">
        <f>IF(VLOOKUP($A663,'All ST-3 Rev and Exp'!$A:$F,2,FALSE)="","",VLOOKUP($A663,'All ST-3 Rev and Exp'!$A:$F,2,FALSE))</f>
        <v xml:space="preserve">Instruction - Instructional Media; Contractual and Other State-Aided Computer Hardware - Lease (Note: Do not include Smart Schools Bond Act (SSBA) expenditures) A2630.4 </v>
      </c>
      <c r="C663" s="26" t="str">
        <f>IF(VLOOKUP($A663,'All ST-3 Rev and Exp'!$A:$F,3,FALSE)="","",VLOOKUP($A663,'All ST-3 Rev and Exp'!$A:$F,3,FALSE))</f>
        <v>Central</v>
      </c>
      <c r="D663" s="7" t="str">
        <f>IF(VLOOKUP($A663,'All ST-3 Rev and Exp'!$A:$F,4,FALSE)="","",VLOOKUP($A663,'All ST-3 Rev and Exp'!$A:$F,4,FALSE))</f>
        <v>G3 - All Other Non-personnel Costs</v>
      </c>
      <c r="E663" s="7" t="str">
        <f>IF(VLOOKUP($A663,'All ST-3 Rev and Exp'!$A:$F,5,FALSE)="","",VLOOKUP($A663,'All ST-3 Rev and Exp'!$A:$F,5,FALSE))</f>
        <v>Pupil Services</v>
      </c>
      <c r="F663" s="7" t="str">
        <f>IF(VLOOKUP($A663,'All ST-3 Rev and Exp'!$A:$F,6,FALSE)="","",VLOOKUP($A663,'All ST-3 Rev and Exp'!$A:$F,6,FALSE))</f>
        <v/>
      </c>
    </row>
    <row r="664" spans="1:6" ht="51" x14ac:dyDescent="0.2">
      <c r="A664" s="23" t="s">
        <v>256</v>
      </c>
      <c r="B664" s="7" t="str">
        <f>IF(VLOOKUP($A664,'All ST-3 Rev and Exp'!$A:$F,2,FALSE)="","",VLOOKUP($A664,'All ST-3 Rev and Exp'!$A:$F,2,FALSE))</f>
        <v xml:space="preserve">Instruction - Instructional Media; Contractual and Other State-Aided Computer Hardware - Lease (Note: Do not include Smart Schools Bond Act (SSBA) expenditures) A2630.4 </v>
      </c>
      <c r="C664" s="26" t="str">
        <f>IF(VLOOKUP($A664,'All ST-3 Rev and Exp'!$A:$F,3,FALSE)="","",VLOOKUP($A664,'All ST-3 Rev and Exp'!$A:$F,3,FALSE))</f>
        <v>Central</v>
      </c>
      <c r="D664" s="7" t="str">
        <f>IF(VLOOKUP($A664,'All ST-3 Rev and Exp'!$A:$F,4,FALSE)="","",VLOOKUP($A664,'All ST-3 Rev and Exp'!$A:$F,4,FALSE))</f>
        <v>G3 - All Other Non-personnel Costs</v>
      </c>
      <c r="E664" s="7" t="str">
        <f>IF(VLOOKUP($A664,'All ST-3 Rev and Exp'!$A:$F,5,FALSE)="","",VLOOKUP($A664,'All ST-3 Rev and Exp'!$A:$F,5,FALSE))</f>
        <v>Pupil Services</v>
      </c>
      <c r="F664" s="7" t="str">
        <f>IF(VLOOKUP($A664,'All ST-3 Rev and Exp'!$A:$F,6,FALSE)="","",VLOOKUP($A664,'All ST-3 Rev and Exp'!$A:$F,6,FALSE))</f>
        <v/>
      </c>
    </row>
    <row r="665" spans="1:6" ht="51" x14ac:dyDescent="0.2">
      <c r="A665" s="10" t="s">
        <v>256</v>
      </c>
      <c r="B665" s="7" t="str">
        <f>IF(VLOOKUP($A665,'All ST-3 Rev and Exp'!$A:$F,2,FALSE)="","",VLOOKUP($A665,'All ST-3 Rev and Exp'!$A:$F,2,FALSE))</f>
        <v xml:space="preserve">Instruction - Instructional Media; Contractual and Other State-Aided Computer Hardware - Lease (Note: Do not include Smart Schools Bond Act (SSBA) expenditures) A2630.4 </v>
      </c>
      <c r="C665" s="26" t="str">
        <f>IF(VLOOKUP($A665,'All ST-3 Rev and Exp'!$A:$F,3,FALSE)="","",VLOOKUP($A665,'All ST-3 Rev and Exp'!$A:$F,3,FALSE))</f>
        <v>Central</v>
      </c>
      <c r="D665" s="7" t="str">
        <f>IF(VLOOKUP($A665,'All ST-3 Rev and Exp'!$A:$F,4,FALSE)="","",VLOOKUP($A665,'All ST-3 Rev and Exp'!$A:$F,4,FALSE))</f>
        <v>G3 - All Other Non-personnel Costs</v>
      </c>
      <c r="E665" s="7" t="str">
        <f>IF(VLOOKUP($A665,'All ST-3 Rev and Exp'!$A:$F,5,FALSE)="","",VLOOKUP($A665,'All ST-3 Rev and Exp'!$A:$F,5,FALSE))</f>
        <v>Pupil Services</v>
      </c>
      <c r="F665" s="7" t="str">
        <f>IF(VLOOKUP($A665,'All ST-3 Rev and Exp'!$A:$F,6,FALSE)="","",VLOOKUP($A665,'All ST-3 Rev and Exp'!$A:$F,6,FALSE))</f>
        <v/>
      </c>
    </row>
    <row r="666" spans="1:6" ht="25.5" x14ac:dyDescent="0.2">
      <c r="A666" s="10" t="s">
        <v>192</v>
      </c>
      <c r="B666" s="7" t="str">
        <f>IF(VLOOKUP($A666,'All ST-3 Rev and Exp'!$A:$F,2,FALSE)="","",VLOOKUP($A666,'All ST-3 Rev and Exp'!$A:$F,2,FALSE))</f>
        <v xml:space="preserve">Instruction - Instructional Media; Materials and Supplies </v>
      </c>
      <c r="C666" s="26" t="str">
        <f>IF(VLOOKUP($A666,'All ST-3 Rev and Exp'!$A:$F,3,FALSE)="","",VLOOKUP($A666,'All ST-3 Rev and Exp'!$A:$F,3,FALSE))</f>
        <v>Central</v>
      </c>
      <c r="D666" s="7" t="str">
        <f>IF(VLOOKUP($A666,'All ST-3 Rev and Exp'!$A:$F,4,FALSE)="","",VLOOKUP($A666,'All ST-3 Rev and Exp'!$A:$F,4,FALSE))</f>
        <v>G3 - All Other Non-personnel Costs</v>
      </c>
      <c r="E666" s="7" t="str">
        <f>IF(VLOOKUP($A666,'All ST-3 Rev and Exp'!$A:$F,5,FALSE)="","",VLOOKUP($A666,'All ST-3 Rev and Exp'!$A:$F,5,FALSE))</f>
        <v>Pupil Services</v>
      </c>
      <c r="F666" s="7" t="str">
        <f>IF(VLOOKUP($A666,'All ST-3 Rev and Exp'!$A:$F,6,FALSE)="","",VLOOKUP($A666,'All ST-3 Rev and Exp'!$A:$F,6,FALSE))</f>
        <v/>
      </c>
    </row>
    <row r="667" spans="1:6" ht="25.5" x14ac:dyDescent="0.2">
      <c r="A667" s="10" t="s">
        <v>257</v>
      </c>
      <c r="B667" s="7" t="str">
        <f>IF(VLOOKUP($A667,'All ST-3 Rev and Exp'!$A:$F,2,FALSE)="","",VLOOKUP($A667,'All ST-3 Rev and Exp'!$A:$F,2,FALSE))</f>
        <v>Instruction - Instructional Media; State-Aided Computer Software</v>
      </c>
      <c r="C667" s="26" t="str">
        <f>IF(VLOOKUP($A667,'All ST-3 Rev and Exp'!$A:$F,3,FALSE)="","",VLOOKUP($A667,'All ST-3 Rev and Exp'!$A:$F,3,FALSE))</f>
        <v>Central</v>
      </c>
      <c r="D667" s="7" t="str">
        <f>IF(VLOOKUP($A667,'All ST-3 Rev and Exp'!$A:$F,4,FALSE)="","",VLOOKUP($A667,'All ST-3 Rev and Exp'!$A:$F,4,FALSE))</f>
        <v>G3 - All Other Non-personnel Costs</v>
      </c>
      <c r="E667" s="7" t="str">
        <f>IF(VLOOKUP($A667,'All ST-3 Rev and Exp'!$A:$F,5,FALSE)="","",VLOOKUP($A667,'All ST-3 Rev and Exp'!$A:$F,5,FALSE))</f>
        <v>Pupil Services</v>
      </c>
      <c r="F667" s="7" t="str">
        <f>IF(VLOOKUP($A667,'All ST-3 Rev and Exp'!$A:$F,6,FALSE)="","",VLOOKUP($A667,'All ST-3 Rev and Exp'!$A:$F,6,FALSE))</f>
        <v/>
      </c>
    </row>
    <row r="668" spans="1:6" x14ac:dyDescent="0.2">
      <c r="A668" s="10" t="s">
        <v>194</v>
      </c>
      <c r="B668" s="7" t="str">
        <f>IF(VLOOKUP($A668,'All ST-3 Rev and Exp'!$A:$F,2,FALSE)="","",VLOOKUP($A668,'All ST-3 Rev and Exp'!$A:$F,2,FALSE))</f>
        <v xml:space="preserve">Instruction - Pupil Services; Instructional Salaries </v>
      </c>
      <c r="C668" s="26" t="str">
        <f>IF(VLOOKUP($A668,'All ST-3 Rev and Exp'!$A:$F,3,FALSE)="","",VLOOKUP($A668,'All ST-3 Rev and Exp'!$A:$F,3,FALSE))</f>
        <v>School</v>
      </c>
      <c r="D668" s="7" t="str">
        <f>IF(VLOOKUP($A668,'All ST-3 Rev and Exp'!$A:$F,4,FALSE)="","",VLOOKUP($A668,'All ST-3 Rev and Exp'!$A:$F,4,FALSE))</f>
        <v>A2 - Other Instructional Salaries</v>
      </c>
      <c r="E668" s="7" t="str">
        <f>IF(VLOOKUP($A668,'All ST-3 Rev and Exp'!$A:$F,5,FALSE)="","",VLOOKUP($A668,'All ST-3 Rev and Exp'!$A:$F,5,FALSE))</f>
        <v>Pupil Services</v>
      </c>
      <c r="F668" s="7" t="str">
        <f>IF(VLOOKUP($A668,'All ST-3 Rev and Exp'!$A:$F,6,FALSE)="","",VLOOKUP($A668,'All ST-3 Rev and Exp'!$A:$F,6,FALSE))</f>
        <v/>
      </c>
    </row>
    <row r="669" spans="1:6" ht="25.5" x14ac:dyDescent="0.2">
      <c r="A669" s="10" t="s">
        <v>195</v>
      </c>
      <c r="B669" s="7" t="str">
        <f>IF(VLOOKUP($A669,'All ST-3 Rev and Exp'!$A:$F,2,FALSE)="","",VLOOKUP($A669,'All ST-3 Rev and Exp'!$A:$F,2,FALSE))</f>
        <v xml:space="preserve">Instruction - Pupil Services; Noninstructional Salaries </v>
      </c>
      <c r="C669" s="26" t="str">
        <f>IF(VLOOKUP($A669,'All ST-3 Rev and Exp'!$A:$F,3,FALSE)="","",VLOOKUP($A669,'All ST-3 Rev and Exp'!$A:$F,3,FALSE))</f>
        <v>School</v>
      </c>
      <c r="D669" s="7" t="str">
        <f>IF(VLOOKUP($A669,'All ST-3 Rev and Exp'!$A:$F,4,FALSE)="","",VLOOKUP($A669,'All ST-3 Rev and Exp'!$A:$F,4,FALSE))</f>
        <v>B1 - School Administrative Salaries</v>
      </c>
      <c r="E669" s="7" t="str">
        <f>IF(VLOOKUP($A669,'All ST-3 Rev and Exp'!$A:$F,5,FALSE)="","",VLOOKUP($A669,'All ST-3 Rev and Exp'!$A:$F,5,FALSE))</f>
        <v>Pupil Services</v>
      </c>
      <c r="F669" s="7" t="str">
        <f>IF(VLOOKUP($A669,'All ST-3 Rev and Exp'!$A:$F,6,FALSE)="","",VLOOKUP($A669,'All ST-3 Rev and Exp'!$A:$F,6,FALSE))</f>
        <v/>
      </c>
    </row>
    <row r="670" spans="1:6" ht="25.5" x14ac:dyDescent="0.2">
      <c r="A670" s="10" t="s">
        <v>196</v>
      </c>
      <c r="B670" s="7" t="str">
        <f>IF(VLOOKUP($A670,'All ST-3 Rev and Exp'!$A:$F,2,FALSE)="","",VLOOKUP($A670,'All ST-3 Rev and Exp'!$A:$F,2,FALSE))</f>
        <v xml:space="preserve">Instruction - Pupil Services; Equipment </v>
      </c>
      <c r="C670" s="26" t="str">
        <f>IF(VLOOKUP($A670,'All ST-3 Rev and Exp'!$A:$F,3,FALSE)="","",VLOOKUP($A670,'All ST-3 Rev and Exp'!$A:$F,3,FALSE))</f>
        <v>School</v>
      </c>
      <c r="D670" s="7" t="str">
        <f>IF(VLOOKUP($A670,'All ST-3 Rev and Exp'!$A:$F,4,FALSE)="","",VLOOKUP($A670,'All ST-3 Rev and Exp'!$A:$F,4,FALSE))</f>
        <v>C3 - All Other Non-personnel Costs</v>
      </c>
      <c r="E670" s="7" t="str">
        <f>IF(VLOOKUP($A670,'All ST-3 Rev and Exp'!$A:$F,5,FALSE)="","",VLOOKUP($A670,'All ST-3 Rev and Exp'!$A:$F,5,FALSE))</f>
        <v>Pupil Services</v>
      </c>
      <c r="F670" s="7" t="str">
        <f>IF(VLOOKUP($A670,'All ST-3 Rev and Exp'!$A:$F,6,FALSE)="","",VLOOKUP($A670,'All ST-3 Rev and Exp'!$A:$F,6,FALSE))</f>
        <v/>
      </c>
    </row>
    <row r="671" spans="1:6" ht="25.5" x14ac:dyDescent="0.2">
      <c r="A671" s="10" t="s">
        <v>197</v>
      </c>
      <c r="B671" s="7" t="str">
        <f>IF(VLOOKUP($A671,'All ST-3 Rev and Exp'!$A:$F,2,FALSE)="","",VLOOKUP($A671,'All ST-3 Rev and Exp'!$A:$F,2,FALSE))</f>
        <v xml:space="preserve">Instruction - Pupil Services; Contractual and Other </v>
      </c>
      <c r="C671" s="26" t="str">
        <f>IF(VLOOKUP($A671,'All ST-3 Rev and Exp'!$A:$F,3,FALSE)="","",VLOOKUP($A671,'All ST-3 Rev and Exp'!$A:$F,3,FALSE))</f>
        <v>School</v>
      </c>
      <c r="D671" s="7" t="str">
        <f>IF(VLOOKUP($A671,'All ST-3 Rev and Exp'!$A:$F,4,FALSE)="","",VLOOKUP($A671,'All ST-3 Rev and Exp'!$A:$F,4,FALSE))</f>
        <v>C3 - All Other Non-personnel Costs</v>
      </c>
      <c r="E671" s="7" t="str">
        <f>IF(VLOOKUP($A671,'All ST-3 Rev and Exp'!$A:$F,5,FALSE)="","",VLOOKUP($A671,'All ST-3 Rev and Exp'!$A:$F,5,FALSE))</f>
        <v>Pupil Services</v>
      </c>
      <c r="F671" s="7" t="str">
        <f>IF(VLOOKUP($A671,'All ST-3 Rev and Exp'!$A:$F,6,FALSE)="","",VLOOKUP($A671,'All ST-3 Rev and Exp'!$A:$F,6,FALSE))</f>
        <v/>
      </c>
    </row>
    <row r="672" spans="1:6" ht="25.5" x14ac:dyDescent="0.2">
      <c r="A672" s="10" t="s">
        <v>198</v>
      </c>
      <c r="B672" s="7" t="str">
        <f>IF(VLOOKUP($A672,'All ST-3 Rev and Exp'!$A:$F,2,FALSE)="","",VLOOKUP($A672,'All ST-3 Rev and Exp'!$A:$F,2,FALSE))</f>
        <v xml:space="preserve">Instruction - Pupil Services; Materials and Supplies </v>
      </c>
      <c r="C672" s="26" t="str">
        <f>IF(VLOOKUP($A672,'All ST-3 Rev and Exp'!$A:$F,3,FALSE)="","",VLOOKUP($A672,'All ST-3 Rev and Exp'!$A:$F,3,FALSE))</f>
        <v>School</v>
      </c>
      <c r="D672" s="7" t="str">
        <f>IF(VLOOKUP($A672,'All ST-3 Rev and Exp'!$A:$F,4,FALSE)="","",VLOOKUP($A672,'All ST-3 Rev and Exp'!$A:$F,4,FALSE))</f>
        <v>C3 - All Other Non-personnel Costs</v>
      </c>
      <c r="E672" s="7" t="str">
        <f>IF(VLOOKUP($A672,'All ST-3 Rev and Exp'!$A:$F,5,FALSE)="","",VLOOKUP($A672,'All ST-3 Rev and Exp'!$A:$F,5,FALSE))</f>
        <v>Pupil Services</v>
      </c>
      <c r="F672" s="7" t="str">
        <f>IF(VLOOKUP($A672,'All ST-3 Rev and Exp'!$A:$F,6,FALSE)="","",VLOOKUP($A672,'All ST-3 Rev and Exp'!$A:$F,6,FALSE))</f>
        <v/>
      </c>
    </row>
    <row r="673" spans="1:6" x14ac:dyDescent="0.2">
      <c r="A673" s="10" t="s">
        <v>200</v>
      </c>
      <c r="B673" s="7" t="str">
        <f>IF(VLOOKUP($A673,'All ST-3 Rev and Exp'!$A:$F,2,FALSE)="","",VLOOKUP($A673,'All ST-3 Rev and Exp'!$A:$F,2,FALSE))</f>
        <v xml:space="preserve">Instruction - Pupil Services; Instructional Salaries </v>
      </c>
      <c r="C673" s="26" t="str">
        <f>IF(VLOOKUP($A673,'All ST-3 Rev and Exp'!$A:$F,3,FALSE)="","",VLOOKUP($A673,'All ST-3 Rev and Exp'!$A:$F,3,FALSE))</f>
        <v>School</v>
      </c>
      <c r="D673" s="7" t="str">
        <f>IF(VLOOKUP($A673,'All ST-3 Rev and Exp'!$A:$F,4,FALSE)="","",VLOOKUP($A673,'All ST-3 Rev and Exp'!$A:$F,4,FALSE))</f>
        <v>A2 - Other Instructional Salaries</v>
      </c>
      <c r="E673" s="7" t="str">
        <f>IF(VLOOKUP($A673,'All ST-3 Rev and Exp'!$A:$F,5,FALSE)="","",VLOOKUP($A673,'All ST-3 Rev and Exp'!$A:$F,5,FALSE))</f>
        <v>Pupil Services</v>
      </c>
      <c r="F673" s="7" t="str">
        <f>IF(VLOOKUP($A673,'All ST-3 Rev and Exp'!$A:$F,6,FALSE)="","",VLOOKUP($A673,'All ST-3 Rev and Exp'!$A:$F,6,FALSE))</f>
        <v/>
      </c>
    </row>
    <row r="674" spans="1:6" ht="25.5" x14ac:dyDescent="0.2">
      <c r="A674" s="10" t="s">
        <v>201</v>
      </c>
      <c r="B674" s="7" t="str">
        <f>IF(VLOOKUP($A674,'All ST-3 Rev and Exp'!$A:$F,2,FALSE)="","",VLOOKUP($A674,'All ST-3 Rev and Exp'!$A:$F,2,FALSE))</f>
        <v xml:space="preserve">Instruction - Pupil Services; Noninstructional Salaries </v>
      </c>
      <c r="C674" s="26" t="str">
        <f>IF(VLOOKUP($A674,'All ST-3 Rev and Exp'!$A:$F,3,FALSE)="","",VLOOKUP($A674,'All ST-3 Rev and Exp'!$A:$F,3,FALSE))</f>
        <v>School</v>
      </c>
      <c r="D674" s="7" t="str">
        <f>IF(VLOOKUP($A674,'All ST-3 Rev and Exp'!$A:$F,4,FALSE)="","",VLOOKUP($A674,'All ST-3 Rev and Exp'!$A:$F,4,FALSE))</f>
        <v>B1 - School Administrative Salaries</v>
      </c>
      <c r="E674" s="7" t="str">
        <f>IF(VLOOKUP($A674,'All ST-3 Rev and Exp'!$A:$F,5,FALSE)="","",VLOOKUP($A674,'All ST-3 Rev and Exp'!$A:$F,5,FALSE))</f>
        <v>Pupil Services</v>
      </c>
      <c r="F674" s="7" t="str">
        <f>IF(VLOOKUP($A674,'All ST-3 Rev and Exp'!$A:$F,6,FALSE)="","",VLOOKUP($A674,'All ST-3 Rev and Exp'!$A:$F,6,FALSE))</f>
        <v/>
      </c>
    </row>
    <row r="675" spans="1:6" ht="25.5" x14ac:dyDescent="0.2">
      <c r="A675" s="10" t="s">
        <v>202</v>
      </c>
      <c r="B675" s="7" t="str">
        <f>IF(VLOOKUP($A675,'All ST-3 Rev and Exp'!$A:$F,2,FALSE)="","",VLOOKUP($A675,'All ST-3 Rev and Exp'!$A:$F,2,FALSE))</f>
        <v xml:space="preserve">Instruction - Pupil Services; Equipment </v>
      </c>
      <c r="C675" s="26" t="str">
        <f>IF(VLOOKUP($A675,'All ST-3 Rev and Exp'!$A:$F,3,FALSE)="","",VLOOKUP($A675,'All ST-3 Rev and Exp'!$A:$F,3,FALSE))</f>
        <v>School</v>
      </c>
      <c r="D675" s="7" t="str">
        <f>IF(VLOOKUP($A675,'All ST-3 Rev and Exp'!$A:$F,4,FALSE)="","",VLOOKUP($A675,'All ST-3 Rev and Exp'!$A:$F,4,FALSE))</f>
        <v>C3 - All Other Non-personnel Costs</v>
      </c>
      <c r="E675" s="7" t="str">
        <f>IF(VLOOKUP($A675,'All ST-3 Rev and Exp'!$A:$F,5,FALSE)="","",VLOOKUP($A675,'All ST-3 Rev and Exp'!$A:$F,5,FALSE))</f>
        <v>Pupil Services</v>
      </c>
      <c r="F675" s="7" t="str">
        <f>IF(VLOOKUP($A675,'All ST-3 Rev and Exp'!$A:$F,6,FALSE)="","",VLOOKUP($A675,'All ST-3 Rev and Exp'!$A:$F,6,FALSE))</f>
        <v/>
      </c>
    </row>
    <row r="676" spans="1:6" ht="25.5" x14ac:dyDescent="0.2">
      <c r="A676" s="10" t="s">
        <v>203</v>
      </c>
      <c r="B676" s="7" t="str">
        <f>IF(VLOOKUP($A676,'All ST-3 Rev and Exp'!$A:$F,2,FALSE)="","",VLOOKUP($A676,'All ST-3 Rev and Exp'!$A:$F,2,FALSE))</f>
        <v xml:space="preserve">Instruction - Pupil Services; Contractual and Other </v>
      </c>
      <c r="C676" s="26" t="str">
        <f>IF(VLOOKUP($A676,'All ST-3 Rev and Exp'!$A:$F,3,FALSE)="","",VLOOKUP($A676,'All ST-3 Rev and Exp'!$A:$F,3,FALSE))</f>
        <v>School</v>
      </c>
      <c r="D676" s="7" t="str">
        <f>IF(VLOOKUP($A676,'All ST-3 Rev and Exp'!$A:$F,4,FALSE)="","",VLOOKUP($A676,'All ST-3 Rev and Exp'!$A:$F,4,FALSE))</f>
        <v>C3 - All Other Non-personnel Costs</v>
      </c>
      <c r="E676" s="7" t="str">
        <f>IF(VLOOKUP($A676,'All ST-3 Rev and Exp'!$A:$F,5,FALSE)="","",VLOOKUP($A676,'All ST-3 Rev and Exp'!$A:$F,5,FALSE))</f>
        <v>Pupil Services</v>
      </c>
      <c r="F676" s="7" t="str">
        <f>IF(VLOOKUP($A676,'All ST-3 Rev and Exp'!$A:$F,6,FALSE)="","",VLOOKUP($A676,'All ST-3 Rev and Exp'!$A:$F,6,FALSE))</f>
        <v/>
      </c>
    </row>
    <row r="677" spans="1:6" ht="25.5" x14ac:dyDescent="0.2">
      <c r="A677" s="10" t="s">
        <v>204</v>
      </c>
      <c r="B677" s="7" t="str">
        <f>IF(VLOOKUP($A677,'All ST-3 Rev and Exp'!$A:$F,2,FALSE)="","",VLOOKUP($A677,'All ST-3 Rev and Exp'!$A:$F,2,FALSE))</f>
        <v xml:space="preserve">Instruction - Pupil Services; Materials and Supplies </v>
      </c>
      <c r="C677" s="26" t="str">
        <f>IF(VLOOKUP($A677,'All ST-3 Rev and Exp'!$A:$F,3,FALSE)="","",VLOOKUP($A677,'All ST-3 Rev and Exp'!$A:$F,3,FALSE))</f>
        <v>School</v>
      </c>
      <c r="D677" s="7" t="str">
        <f>IF(VLOOKUP($A677,'All ST-3 Rev and Exp'!$A:$F,4,FALSE)="","",VLOOKUP($A677,'All ST-3 Rev and Exp'!$A:$F,4,FALSE))</f>
        <v>C3 - All Other Non-personnel Costs</v>
      </c>
      <c r="E677" s="7" t="str">
        <f>IF(VLOOKUP($A677,'All ST-3 Rev and Exp'!$A:$F,5,FALSE)="","",VLOOKUP($A677,'All ST-3 Rev and Exp'!$A:$F,5,FALSE))</f>
        <v>Pupil Services</v>
      </c>
      <c r="F677" s="7" t="str">
        <f>IF(VLOOKUP($A677,'All ST-3 Rev and Exp'!$A:$F,6,FALSE)="","",VLOOKUP($A677,'All ST-3 Rev and Exp'!$A:$F,6,FALSE))</f>
        <v/>
      </c>
    </row>
    <row r="678" spans="1:6" x14ac:dyDescent="0.2">
      <c r="A678" s="10" t="s">
        <v>206</v>
      </c>
      <c r="B678" s="7" t="str">
        <f>IF(VLOOKUP($A678,'All ST-3 Rev and Exp'!$A:$F,2,FALSE)="","",VLOOKUP($A678,'All ST-3 Rev and Exp'!$A:$F,2,FALSE))</f>
        <v xml:space="preserve">Instruction - Pupil Services; Instructional Salaries </v>
      </c>
      <c r="C678" s="26" t="str">
        <f>IF(VLOOKUP($A678,'All ST-3 Rev and Exp'!$A:$F,3,FALSE)="","",VLOOKUP($A678,'All ST-3 Rev and Exp'!$A:$F,3,FALSE))</f>
        <v>School</v>
      </c>
      <c r="D678" s="7" t="str">
        <f>IF(VLOOKUP($A678,'All ST-3 Rev and Exp'!$A:$F,4,FALSE)="","",VLOOKUP($A678,'All ST-3 Rev and Exp'!$A:$F,4,FALSE))</f>
        <v>A2 - Other Instructional Salaries</v>
      </c>
      <c r="E678" s="7" t="str">
        <f>IF(VLOOKUP($A678,'All ST-3 Rev and Exp'!$A:$F,5,FALSE)="","",VLOOKUP($A678,'All ST-3 Rev and Exp'!$A:$F,5,FALSE))</f>
        <v>Pupil Services</v>
      </c>
      <c r="F678" s="7" t="str">
        <f>IF(VLOOKUP($A678,'All ST-3 Rev and Exp'!$A:$F,6,FALSE)="","",VLOOKUP($A678,'All ST-3 Rev and Exp'!$A:$F,6,FALSE))</f>
        <v/>
      </c>
    </row>
    <row r="679" spans="1:6" ht="25.5" x14ac:dyDescent="0.2">
      <c r="A679" s="10" t="s">
        <v>207</v>
      </c>
      <c r="B679" s="7" t="str">
        <f>IF(VLOOKUP($A679,'All ST-3 Rev and Exp'!$A:$F,2,FALSE)="","",VLOOKUP($A679,'All ST-3 Rev and Exp'!$A:$F,2,FALSE))</f>
        <v xml:space="preserve">Instruction - Pupil Services; Noninstructional Salaries </v>
      </c>
      <c r="C679" s="26" t="str">
        <f>IF(VLOOKUP($A679,'All ST-3 Rev and Exp'!$A:$F,3,FALSE)="","",VLOOKUP($A679,'All ST-3 Rev and Exp'!$A:$F,3,FALSE))</f>
        <v>School</v>
      </c>
      <c r="D679" s="7" t="str">
        <f>IF(VLOOKUP($A679,'All ST-3 Rev and Exp'!$A:$F,4,FALSE)="","",VLOOKUP($A679,'All ST-3 Rev and Exp'!$A:$F,4,FALSE))</f>
        <v>B1 - School Administrative Salaries</v>
      </c>
      <c r="E679" s="7" t="str">
        <f>IF(VLOOKUP($A679,'All ST-3 Rev and Exp'!$A:$F,5,FALSE)="","",VLOOKUP($A679,'All ST-3 Rev and Exp'!$A:$F,5,FALSE))</f>
        <v>Pupil Services</v>
      </c>
      <c r="F679" s="7" t="str">
        <f>IF(VLOOKUP($A679,'All ST-3 Rev and Exp'!$A:$F,6,FALSE)="","",VLOOKUP($A679,'All ST-3 Rev and Exp'!$A:$F,6,FALSE))</f>
        <v/>
      </c>
    </row>
    <row r="680" spans="1:6" ht="25.5" x14ac:dyDescent="0.2">
      <c r="A680" s="10" t="s">
        <v>208</v>
      </c>
      <c r="B680" s="7" t="str">
        <f>IF(VLOOKUP($A680,'All ST-3 Rev and Exp'!$A:$F,2,FALSE)="","",VLOOKUP($A680,'All ST-3 Rev and Exp'!$A:$F,2,FALSE))</f>
        <v xml:space="preserve">Instruction - Pupil Services; Equipment </v>
      </c>
      <c r="C680" s="26" t="str">
        <f>IF(VLOOKUP($A680,'All ST-3 Rev and Exp'!$A:$F,3,FALSE)="","",VLOOKUP($A680,'All ST-3 Rev and Exp'!$A:$F,3,FALSE))</f>
        <v>School</v>
      </c>
      <c r="D680" s="7" t="str">
        <f>IF(VLOOKUP($A680,'All ST-3 Rev and Exp'!$A:$F,4,FALSE)="","",VLOOKUP($A680,'All ST-3 Rev and Exp'!$A:$F,4,FALSE))</f>
        <v>C3 - All Other Non-personnel Costs</v>
      </c>
      <c r="E680" s="7" t="str">
        <f>IF(VLOOKUP($A680,'All ST-3 Rev and Exp'!$A:$F,5,FALSE)="","",VLOOKUP($A680,'All ST-3 Rev and Exp'!$A:$F,5,FALSE))</f>
        <v>Pupil Services</v>
      </c>
      <c r="F680" s="7" t="str">
        <f>IF(VLOOKUP($A680,'All ST-3 Rev and Exp'!$A:$F,6,FALSE)="","",VLOOKUP($A680,'All ST-3 Rev and Exp'!$A:$F,6,FALSE))</f>
        <v/>
      </c>
    </row>
    <row r="681" spans="1:6" ht="25.5" x14ac:dyDescent="0.2">
      <c r="A681" s="10" t="s">
        <v>209</v>
      </c>
      <c r="B681" s="7" t="str">
        <f>IF(VLOOKUP($A681,'All ST-3 Rev and Exp'!$A:$F,2,FALSE)="","",VLOOKUP($A681,'All ST-3 Rev and Exp'!$A:$F,2,FALSE))</f>
        <v xml:space="preserve">Instruction - Pupil Services; Contractual and Other </v>
      </c>
      <c r="C681" s="26" t="str">
        <f>IF(VLOOKUP($A681,'All ST-3 Rev and Exp'!$A:$F,3,FALSE)="","",VLOOKUP($A681,'All ST-3 Rev and Exp'!$A:$F,3,FALSE))</f>
        <v>School</v>
      </c>
      <c r="D681" s="7" t="str">
        <f>IF(VLOOKUP($A681,'All ST-3 Rev and Exp'!$A:$F,4,FALSE)="","",VLOOKUP($A681,'All ST-3 Rev and Exp'!$A:$F,4,FALSE))</f>
        <v>C3 - All Other Non-personnel Costs</v>
      </c>
      <c r="E681" s="7" t="str">
        <f>IF(VLOOKUP($A681,'All ST-3 Rev and Exp'!$A:$F,5,FALSE)="","",VLOOKUP($A681,'All ST-3 Rev and Exp'!$A:$F,5,FALSE))</f>
        <v>Pupil Services</v>
      </c>
      <c r="F681" s="7" t="str">
        <f>IF(VLOOKUP($A681,'All ST-3 Rev and Exp'!$A:$F,6,FALSE)="","",VLOOKUP($A681,'All ST-3 Rev and Exp'!$A:$F,6,FALSE))</f>
        <v/>
      </c>
    </row>
    <row r="682" spans="1:6" ht="25.5" x14ac:dyDescent="0.2">
      <c r="A682" s="10" t="s">
        <v>210</v>
      </c>
      <c r="B682" s="7" t="str">
        <f>IF(VLOOKUP($A682,'All ST-3 Rev and Exp'!$A:$F,2,FALSE)="","",VLOOKUP($A682,'All ST-3 Rev and Exp'!$A:$F,2,FALSE))</f>
        <v xml:space="preserve">Instruction - Pupil Services; Materials and Supplies </v>
      </c>
      <c r="C682" s="26" t="str">
        <f>IF(VLOOKUP($A682,'All ST-3 Rev and Exp'!$A:$F,3,FALSE)="","",VLOOKUP($A682,'All ST-3 Rev and Exp'!$A:$F,3,FALSE))</f>
        <v>School</v>
      </c>
      <c r="D682" s="7" t="str">
        <f>IF(VLOOKUP($A682,'All ST-3 Rev and Exp'!$A:$F,4,FALSE)="","",VLOOKUP($A682,'All ST-3 Rev and Exp'!$A:$F,4,FALSE))</f>
        <v>C3 - All Other Non-personnel Costs</v>
      </c>
      <c r="E682" s="7" t="str">
        <f>IF(VLOOKUP($A682,'All ST-3 Rev and Exp'!$A:$F,5,FALSE)="","",VLOOKUP($A682,'All ST-3 Rev and Exp'!$A:$F,5,FALSE))</f>
        <v>Pupil Services</v>
      </c>
      <c r="F682" s="7" t="str">
        <f>IF(VLOOKUP($A682,'All ST-3 Rev and Exp'!$A:$F,6,FALSE)="","",VLOOKUP($A682,'All ST-3 Rev and Exp'!$A:$F,6,FALSE))</f>
        <v/>
      </c>
    </row>
    <row r="683" spans="1:6" x14ac:dyDescent="0.2">
      <c r="A683" s="10" t="s">
        <v>212</v>
      </c>
      <c r="B683" s="7" t="str">
        <f>IF(VLOOKUP($A683,'All ST-3 Rev and Exp'!$A:$F,2,FALSE)="","",VLOOKUP($A683,'All ST-3 Rev and Exp'!$A:$F,2,FALSE))</f>
        <v xml:space="preserve">Instruction - Pupil Services; Instructional Salaries </v>
      </c>
      <c r="C683" s="26" t="str">
        <f>IF(VLOOKUP($A683,'All ST-3 Rev and Exp'!$A:$F,3,FALSE)="","",VLOOKUP($A683,'All ST-3 Rev and Exp'!$A:$F,3,FALSE))</f>
        <v>Central</v>
      </c>
      <c r="D683" s="7" t="str">
        <f>IF(VLOOKUP($A683,'All ST-3 Rev and Exp'!$A:$F,4,FALSE)="","",VLOOKUP($A683,'All ST-3 Rev and Exp'!$A:$F,4,FALSE))</f>
        <v>E2 - Other Instructional Salaries</v>
      </c>
      <c r="E683" s="7" t="str">
        <f>IF(VLOOKUP($A683,'All ST-3 Rev and Exp'!$A:$F,5,FALSE)="","",VLOOKUP($A683,'All ST-3 Rev and Exp'!$A:$F,5,FALSE))</f>
        <v>Pupil Services</v>
      </c>
      <c r="F683" s="7" t="str">
        <f>IF(VLOOKUP($A683,'All ST-3 Rev and Exp'!$A:$F,6,FALSE)="","",VLOOKUP($A683,'All ST-3 Rev and Exp'!$A:$F,6,FALSE))</f>
        <v/>
      </c>
    </row>
    <row r="684" spans="1:6" ht="25.5" x14ac:dyDescent="0.2">
      <c r="A684" s="10" t="s">
        <v>213</v>
      </c>
      <c r="B684" s="7" t="str">
        <f>IF(VLOOKUP($A684,'All ST-3 Rev and Exp'!$A:$F,2,FALSE)="","",VLOOKUP($A684,'All ST-3 Rev and Exp'!$A:$F,2,FALSE))</f>
        <v xml:space="preserve">Instruction - Pupil Services; Noninstructional Salaries </v>
      </c>
      <c r="C684" s="26" t="str">
        <f>IF(VLOOKUP($A684,'All ST-3 Rev and Exp'!$A:$F,3,FALSE)="","",VLOOKUP($A684,'All ST-3 Rev and Exp'!$A:$F,3,FALSE))</f>
        <v>Central</v>
      </c>
      <c r="D684" s="7" t="str">
        <f>IF(VLOOKUP($A684,'All ST-3 Rev and Exp'!$A:$F,4,FALSE)="","",VLOOKUP($A684,'All ST-3 Rev and Exp'!$A:$F,4,FALSE))</f>
        <v>F1 - Central Administrative Salaries</v>
      </c>
      <c r="E684" s="7" t="str">
        <f>IF(VLOOKUP($A684,'All ST-3 Rev and Exp'!$A:$F,5,FALSE)="","",VLOOKUP($A684,'All ST-3 Rev and Exp'!$A:$F,5,FALSE))</f>
        <v>Pupil Services</v>
      </c>
      <c r="F684" s="7" t="str">
        <f>IF(VLOOKUP($A684,'All ST-3 Rev and Exp'!$A:$F,6,FALSE)="","",VLOOKUP($A684,'All ST-3 Rev and Exp'!$A:$F,6,FALSE))</f>
        <v/>
      </c>
    </row>
    <row r="685" spans="1:6" ht="25.5" x14ac:dyDescent="0.2">
      <c r="A685" s="10" t="s">
        <v>214</v>
      </c>
      <c r="B685" s="7" t="str">
        <f>IF(VLOOKUP($A685,'All ST-3 Rev and Exp'!$A:$F,2,FALSE)="","",VLOOKUP($A685,'All ST-3 Rev and Exp'!$A:$F,2,FALSE))</f>
        <v xml:space="preserve">Instruction - Pupil Services; Equipment </v>
      </c>
      <c r="C685" s="26" t="str">
        <f>IF(VLOOKUP($A685,'All ST-3 Rev and Exp'!$A:$F,3,FALSE)="","",VLOOKUP($A685,'All ST-3 Rev and Exp'!$A:$F,3,FALSE))</f>
        <v>Central</v>
      </c>
      <c r="D685" s="7" t="str">
        <f>IF(VLOOKUP($A685,'All ST-3 Rev and Exp'!$A:$F,4,FALSE)="","",VLOOKUP($A685,'All ST-3 Rev and Exp'!$A:$F,4,FALSE))</f>
        <v>G3 - All Other Non-personnel Costs</v>
      </c>
      <c r="E685" s="7" t="str">
        <f>IF(VLOOKUP($A685,'All ST-3 Rev and Exp'!$A:$F,5,FALSE)="","",VLOOKUP($A685,'All ST-3 Rev and Exp'!$A:$F,5,FALSE))</f>
        <v>Pupil Services</v>
      </c>
      <c r="F685" s="7" t="str">
        <f>IF(VLOOKUP($A685,'All ST-3 Rev and Exp'!$A:$F,6,FALSE)="","",VLOOKUP($A685,'All ST-3 Rev and Exp'!$A:$F,6,FALSE))</f>
        <v/>
      </c>
    </row>
    <row r="686" spans="1:6" ht="25.5" x14ac:dyDescent="0.2">
      <c r="A686" s="10" t="s">
        <v>215</v>
      </c>
      <c r="B686" s="7" t="str">
        <f>IF(VLOOKUP($A686,'All ST-3 Rev and Exp'!$A:$F,2,FALSE)="","",VLOOKUP($A686,'All ST-3 Rev and Exp'!$A:$F,2,FALSE))</f>
        <v xml:space="preserve">Instruction - Pupil Services; Contractual and Other </v>
      </c>
      <c r="C686" s="26" t="str">
        <f>IF(VLOOKUP($A686,'All ST-3 Rev and Exp'!$A:$F,3,FALSE)="","",VLOOKUP($A686,'All ST-3 Rev and Exp'!$A:$F,3,FALSE))</f>
        <v>Central</v>
      </c>
      <c r="D686" s="7" t="str">
        <f>IF(VLOOKUP($A686,'All ST-3 Rev and Exp'!$A:$F,4,FALSE)="","",VLOOKUP($A686,'All ST-3 Rev and Exp'!$A:$F,4,FALSE))</f>
        <v>G3 - All Other Non-personnel Costs</v>
      </c>
      <c r="E686" s="7" t="str">
        <f>IF(VLOOKUP($A686,'All ST-3 Rev and Exp'!$A:$F,5,FALSE)="","",VLOOKUP($A686,'All ST-3 Rev and Exp'!$A:$F,5,FALSE))</f>
        <v>Pupil Services</v>
      </c>
      <c r="F686" s="7" t="str">
        <f>IF(VLOOKUP($A686,'All ST-3 Rev and Exp'!$A:$F,6,FALSE)="","",VLOOKUP($A686,'All ST-3 Rev and Exp'!$A:$F,6,FALSE))</f>
        <v/>
      </c>
    </row>
    <row r="687" spans="1:6" ht="25.5" x14ac:dyDescent="0.2">
      <c r="A687" s="10" t="s">
        <v>216</v>
      </c>
      <c r="B687" s="7" t="str">
        <f>IF(VLOOKUP($A687,'All ST-3 Rev and Exp'!$A:$F,2,FALSE)="","",VLOOKUP($A687,'All ST-3 Rev and Exp'!$A:$F,2,FALSE))</f>
        <v xml:space="preserve">Instruction - Pupil Services; Materials and Supplies </v>
      </c>
      <c r="C687" s="26" t="str">
        <f>IF(VLOOKUP($A687,'All ST-3 Rev and Exp'!$A:$F,3,FALSE)="","",VLOOKUP($A687,'All ST-3 Rev and Exp'!$A:$F,3,FALSE))</f>
        <v>Central</v>
      </c>
      <c r="D687" s="7" t="str">
        <f>IF(VLOOKUP($A687,'All ST-3 Rev and Exp'!$A:$F,4,FALSE)="","",VLOOKUP($A687,'All ST-3 Rev and Exp'!$A:$F,4,FALSE))</f>
        <v>G3 - All Other Non-personnel Costs</v>
      </c>
      <c r="E687" s="7" t="str">
        <f>IF(VLOOKUP($A687,'All ST-3 Rev and Exp'!$A:$F,5,FALSE)="","",VLOOKUP($A687,'All ST-3 Rev and Exp'!$A:$F,5,FALSE))</f>
        <v>Pupil Services</v>
      </c>
      <c r="F687" s="7" t="str">
        <f>IF(VLOOKUP($A687,'All ST-3 Rev and Exp'!$A:$F,6,FALSE)="","",VLOOKUP($A687,'All ST-3 Rev and Exp'!$A:$F,6,FALSE))</f>
        <v/>
      </c>
    </row>
    <row r="688" spans="1:6" x14ac:dyDescent="0.2">
      <c r="A688" s="10" t="s">
        <v>218</v>
      </c>
      <c r="B688" s="7" t="str">
        <f>IF(VLOOKUP($A688,'All ST-3 Rev and Exp'!$A:$F,2,FALSE)="","",VLOOKUP($A688,'All ST-3 Rev and Exp'!$A:$F,2,FALSE))</f>
        <v xml:space="preserve">Instruction - Pupil Services; Instructional Salaries </v>
      </c>
      <c r="C688" s="26" t="str">
        <f>IF(VLOOKUP($A688,'All ST-3 Rev and Exp'!$A:$F,3,FALSE)="","",VLOOKUP($A688,'All ST-3 Rev and Exp'!$A:$F,3,FALSE))</f>
        <v>Central</v>
      </c>
      <c r="D688" s="7" t="str">
        <f>IF(VLOOKUP($A688,'All ST-3 Rev and Exp'!$A:$F,4,FALSE)="","",VLOOKUP($A688,'All ST-3 Rev and Exp'!$A:$F,4,FALSE))</f>
        <v>E2 - Other Instructional Salaries</v>
      </c>
      <c r="E688" s="7" t="str">
        <f>IF(VLOOKUP($A688,'All ST-3 Rev and Exp'!$A:$F,5,FALSE)="","",VLOOKUP($A688,'All ST-3 Rev and Exp'!$A:$F,5,FALSE))</f>
        <v>Pupil Services</v>
      </c>
      <c r="F688" s="7" t="str">
        <f>IF(VLOOKUP($A688,'All ST-3 Rev and Exp'!$A:$F,6,FALSE)="","",VLOOKUP($A688,'All ST-3 Rev and Exp'!$A:$F,6,FALSE))</f>
        <v/>
      </c>
    </row>
    <row r="689" spans="1:6" ht="25.5" x14ac:dyDescent="0.2">
      <c r="A689" s="10" t="s">
        <v>219</v>
      </c>
      <c r="B689" s="7" t="str">
        <f>IF(VLOOKUP($A689,'All ST-3 Rev and Exp'!$A:$F,2,FALSE)="","",VLOOKUP($A689,'All ST-3 Rev and Exp'!$A:$F,2,FALSE))</f>
        <v xml:space="preserve">Instruction - Pupil Services; Noninstructional Salaries </v>
      </c>
      <c r="C689" s="26" t="str">
        <f>IF(VLOOKUP($A689,'All ST-3 Rev and Exp'!$A:$F,3,FALSE)="","",VLOOKUP($A689,'All ST-3 Rev and Exp'!$A:$F,3,FALSE))</f>
        <v>Central</v>
      </c>
      <c r="D689" s="7" t="str">
        <f>IF(VLOOKUP($A689,'All ST-3 Rev and Exp'!$A:$F,4,FALSE)="","",VLOOKUP($A689,'All ST-3 Rev and Exp'!$A:$F,4,FALSE))</f>
        <v>F1 - Central Administrative Salaries</v>
      </c>
      <c r="E689" s="7" t="str">
        <f>IF(VLOOKUP($A689,'All ST-3 Rev and Exp'!$A:$F,5,FALSE)="","",VLOOKUP($A689,'All ST-3 Rev and Exp'!$A:$F,5,FALSE))</f>
        <v>Pupil Services</v>
      </c>
      <c r="F689" s="7" t="str">
        <f>IF(VLOOKUP($A689,'All ST-3 Rev and Exp'!$A:$F,6,FALSE)="","",VLOOKUP($A689,'All ST-3 Rev and Exp'!$A:$F,6,FALSE))</f>
        <v/>
      </c>
    </row>
    <row r="690" spans="1:6" ht="25.5" x14ac:dyDescent="0.2">
      <c r="A690" s="10" t="s">
        <v>220</v>
      </c>
      <c r="B690" s="7" t="str">
        <f>IF(VLOOKUP($A690,'All ST-3 Rev and Exp'!$A:$F,2,FALSE)="","",VLOOKUP($A690,'All ST-3 Rev and Exp'!$A:$F,2,FALSE))</f>
        <v xml:space="preserve">Instruction - Pupil Services; Equipment </v>
      </c>
      <c r="C690" s="26" t="str">
        <f>IF(VLOOKUP($A690,'All ST-3 Rev and Exp'!$A:$F,3,FALSE)="","",VLOOKUP($A690,'All ST-3 Rev and Exp'!$A:$F,3,FALSE))</f>
        <v>Central</v>
      </c>
      <c r="D690" s="7" t="str">
        <f>IF(VLOOKUP($A690,'All ST-3 Rev and Exp'!$A:$F,4,FALSE)="","",VLOOKUP($A690,'All ST-3 Rev and Exp'!$A:$F,4,FALSE))</f>
        <v>G3 - All Other Non-personnel Costs</v>
      </c>
      <c r="E690" s="7" t="str">
        <f>IF(VLOOKUP($A690,'All ST-3 Rev and Exp'!$A:$F,5,FALSE)="","",VLOOKUP($A690,'All ST-3 Rev and Exp'!$A:$F,5,FALSE))</f>
        <v>Pupil Services</v>
      </c>
      <c r="F690" s="7" t="str">
        <f>IF(VLOOKUP($A690,'All ST-3 Rev and Exp'!$A:$F,6,FALSE)="","",VLOOKUP($A690,'All ST-3 Rev and Exp'!$A:$F,6,FALSE))</f>
        <v/>
      </c>
    </row>
    <row r="691" spans="1:6" ht="25.5" x14ac:dyDescent="0.2">
      <c r="A691" s="10" t="s">
        <v>221</v>
      </c>
      <c r="B691" s="7" t="str">
        <f>IF(VLOOKUP($A691,'All ST-3 Rev and Exp'!$A:$F,2,FALSE)="","",VLOOKUP($A691,'All ST-3 Rev and Exp'!$A:$F,2,FALSE))</f>
        <v xml:space="preserve">Instruction - Pupil Services; Contractual and Other </v>
      </c>
      <c r="C691" s="26" t="str">
        <f>IF(VLOOKUP($A691,'All ST-3 Rev and Exp'!$A:$F,3,FALSE)="","",VLOOKUP($A691,'All ST-3 Rev and Exp'!$A:$F,3,FALSE))</f>
        <v>Central</v>
      </c>
      <c r="D691" s="7" t="str">
        <f>IF(VLOOKUP($A691,'All ST-3 Rev and Exp'!$A:$F,4,FALSE)="","",VLOOKUP($A691,'All ST-3 Rev and Exp'!$A:$F,4,FALSE))</f>
        <v>G3 - All Other Non-personnel Costs</v>
      </c>
      <c r="E691" s="7" t="str">
        <f>IF(VLOOKUP($A691,'All ST-3 Rev and Exp'!$A:$F,5,FALSE)="","",VLOOKUP($A691,'All ST-3 Rev and Exp'!$A:$F,5,FALSE))</f>
        <v>Pupil Services</v>
      </c>
      <c r="F691" s="7" t="str">
        <f>IF(VLOOKUP($A691,'All ST-3 Rev and Exp'!$A:$F,6,FALSE)="","",VLOOKUP($A691,'All ST-3 Rev and Exp'!$A:$F,6,FALSE))</f>
        <v/>
      </c>
    </row>
    <row r="692" spans="1:6" ht="25.5" x14ac:dyDescent="0.2">
      <c r="A692" s="10" t="s">
        <v>222</v>
      </c>
      <c r="B692" s="7" t="str">
        <f>IF(VLOOKUP($A692,'All ST-3 Rev and Exp'!$A:$F,2,FALSE)="","",VLOOKUP($A692,'All ST-3 Rev and Exp'!$A:$F,2,FALSE))</f>
        <v xml:space="preserve">Instruction - Pupil Services; Materials and Supplies </v>
      </c>
      <c r="C692" s="26" t="str">
        <f>IF(VLOOKUP($A692,'All ST-3 Rev and Exp'!$A:$F,3,FALSE)="","",VLOOKUP($A692,'All ST-3 Rev and Exp'!$A:$F,3,FALSE))</f>
        <v>Central</v>
      </c>
      <c r="D692" s="7" t="str">
        <f>IF(VLOOKUP($A692,'All ST-3 Rev and Exp'!$A:$F,4,FALSE)="","",VLOOKUP($A692,'All ST-3 Rev and Exp'!$A:$F,4,FALSE))</f>
        <v>G3 - All Other Non-personnel Costs</v>
      </c>
      <c r="E692" s="7" t="str">
        <f>IF(VLOOKUP($A692,'All ST-3 Rev and Exp'!$A:$F,5,FALSE)="","",VLOOKUP($A692,'All ST-3 Rev and Exp'!$A:$F,5,FALSE))</f>
        <v>Pupil Services</v>
      </c>
      <c r="F692" s="7" t="str">
        <f>IF(VLOOKUP($A692,'All ST-3 Rev and Exp'!$A:$F,6,FALSE)="","",VLOOKUP($A692,'All ST-3 Rev and Exp'!$A:$F,6,FALSE))</f>
        <v/>
      </c>
    </row>
    <row r="693" spans="1:6" x14ac:dyDescent="0.2">
      <c r="A693" s="10" t="s">
        <v>224</v>
      </c>
      <c r="B693" s="7" t="str">
        <f>IF(VLOOKUP($A693,'All ST-3 Rev and Exp'!$A:$F,2,FALSE)="","",VLOOKUP($A693,'All ST-3 Rev and Exp'!$A:$F,2,FALSE))</f>
        <v xml:space="preserve">Instruction - Pupil Services; Instructional Salaries </v>
      </c>
      <c r="C693" s="26" t="str">
        <f>IF(VLOOKUP($A693,'All ST-3 Rev and Exp'!$A:$F,3,FALSE)="","",VLOOKUP($A693,'All ST-3 Rev and Exp'!$A:$F,3,FALSE))</f>
        <v>Central</v>
      </c>
      <c r="D693" s="7" t="str">
        <f>IF(VLOOKUP($A693,'All ST-3 Rev and Exp'!$A:$F,4,FALSE)="","",VLOOKUP($A693,'All ST-3 Rev and Exp'!$A:$F,4,FALSE))</f>
        <v>E2 - Other Instructional Salaries</v>
      </c>
      <c r="E693" s="7" t="str">
        <f>IF(VLOOKUP($A693,'All ST-3 Rev and Exp'!$A:$F,5,FALSE)="","",VLOOKUP($A693,'All ST-3 Rev and Exp'!$A:$F,5,FALSE))</f>
        <v>Pupil Services</v>
      </c>
      <c r="F693" s="7" t="str">
        <f>IF(VLOOKUP($A693,'All ST-3 Rev and Exp'!$A:$F,6,FALSE)="","",VLOOKUP($A693,'All ST-3 Rev and Exp'!$A:$F,6,FALSE))</f>
        <v/>
      </c>
    </row>
    <row r="694" spans="1:6" ht="25.5" x14ac:dyDescent="0.2">
      <c r="A694" s="10" t="s">
        <v>225</v>
      </c>
      <c r="B694" s="7" t="str">
        <f>IF(VLOOKUP($A694,'All ST-3 Rev and Exp'!$A:$F,2,FALSE)="","",VLOOKUP($A694,'All ST-3 Rev and Exp'!$A:$F,2,FALSE))</f>
        <v xml:space="preserve">Instruction - Pupil Services; Noninstructional Salaries </v>
      </c>
      <c r="C694" s="26" t="str">
        <f>IF(VLOOKUP($A694,'All ST-3 Rev and Exp'!$A:$F,3,FALSE)="","",VLOOKUP($A694,'All ST-3 Rev and Exp'!$A:$F,3,FALSE))</f>
        <v>Central</v>
      </c>
      <c r="D694" s="7" t="str">
        <f>IF(VLOOKUP($A694,'All ST-3 Rev and Exp'!$A:$F,4,FALSE)="","",VLOOKUP($A694,'All ST-3 Rev and Exp'!$A:$F,4,FALSE))</f>
        <v>F1 - Central Administrative Salaries</v>
      </c>
      <c r="E694" s="7" t="str">
        <f>IF(VLOOKUP($A694,'All ST-3 Rev and Exp'!$A:$F,5,FALSE)="","",VLOOKUP($A694,'All ST-3 Rev and Exp'!$A:$F,5,FALSE))</f>
        <v>Pupil Services</v>
      </c>
      <c r="F694" s="7" t="str">
        <f>IF(VLOOKUP($A694,'All ST-3 Rev and Exp'!$A:$F,6,FALSE)="","",VLOOKUP($A694,'All ST-3 Rev and Exp'!$A:$F,6,FALSE))</f>
        <v/>
      </c>
    </row>
    <row r="695" spans="1:6" ht="25.5" x14ac:dyDescent="0.2">
      <c r="A695" s="10" t="s">
        <v>226</v>
      </c>
      <c r="B695" s="7" t="str">
        <f>IF(VLOOKUP($A695,'All ST-3 Rev and Exp'!$A:$F,2,FALSE)="","",VLOOKUP($A695,'All ST-3 Rev and Exp'!$A:$F,2,FALSE))</f>
        <v xml:space="preserve">Instruction - Pupil Services; Equipment </v>
      </c>
      <c r="C695" s="26" t="str">
        <f>IF(VLOOKUP($A695,'All ST-3 Rev and Exp'!$A:$F,3,FALSE)="","",VLOOKUP($A695,'All ST-3 Rev and Exp'!$A:$F,3,FALSE))</f>
        <v>Central</v>
      </c>
      <c r="D695" s="7" t="str">
        <f>IF(VLOOKUP($A695,'All ST-3 Rev and Exp'!$A:$F,4,FALSE)="","",VLOOKUP($A695,'All ST-3 Rev and Exp'!$A:$F,4,FALSE))</f>
        <v>G3 - All Other Non-personnel Costs</v>
      </c>
      <c r="E695" s="7" t="str">
        <f>IF(VLOOKUP($A695,'All ST-3 Rev and Exp'!$A:$F,5,FALSE)="","",VLOOKUP($A695,'All ST-3 Rev and Exp'!$A:$F,5,FALSE))</f>
        <v>Pupil Services</v>
      </c>
      <c r="F695" s="7" t="str">
        <f>IF(VLOOKUP($A695,'All ST-3 Rev and Exp'!$A:$F,6,FALSE)="","",VLOOKUP($A695,'All ST-3 Rev and Exp'!$A:$F,6,FALSE))</f>
        <v/>
      </c>
    </row>
    <row r="696" spans="1:6" ht="25.5" x14ac:dyDescent="0.2">
      <c r="A696" s="10" t="s">
        <v>227</v>
      </c>
      <c r="B696" s="7" t="str">
        <f>IF(VLOOKUP($A696,'All ST-3 Rev and Exp'!$A:$F,2,FALSE)="","",VLOOKUP($A696,'All ST-3 Rev and Exp'!$A:$F,2,FALSE))</f>
        <v xml:space="preserve">Instruction - Pupil Services; Contractual and Other </v>
      </c>
      <c r="C696" s="26" t="str">
        <f>IF(VLOOKUP($A696,'All ST-3 Rev and Exp'!$A:$F,3,FALSE)="","",VLOOKUP($A696,'All ST-3 Rev and Exp'!$A:$F,3,FALSE))</f>
        <v>Central</v>
      </c>
      <c r="D696" s="7" t="str">
        <f>IF(VLOOKUP($A696,'All ST-3 Rev and Exp'!$A:$F,4,FALSE)="","",VLOOKUP($A696,'All ST-3 Rev and Exp'!$A:$F,4,FALSE))</f>
        <v>G3 - All Other Non-personnel Costs</v>
      </c>
      <c r="E696" s="7" t="str">
        <f>IF(VLOOKUP($A696,'All ST-3 Rev and Exp'!$A:$F,5,FALSE)="","",VLOOKUP($A696,'All ST-3 Rev and Exp'!$A:$F,5,FALSE))</f>
        <v>Pupil Services</v>
      </c>
      <c r="F696" s="7" t="str">
        <f>IF(VLOOKUP($A696,'All ST-3 Rev and Exp'!$A:$F,6,FALSE)="","",VLOOKUP($A696,'All ST-3 Rev and Exp'!$A:$F,6,FALSE))</f>
        <v/>
      </c>
    </row>
    <row r="697" spans="1:6" ht="25.5" x14ac:dyDescent="0.2">
      <c r="A697" s="10" t="s">
        <v>228</v>
      </c>
      <c r="B697" s="7" t="str">
        <f>IF(VLOOKUP($A697,'All ST-3 Rev and Exp'!$A:$F,2,FALSE)="","",VLOOKUP($A697,'All ST-3 Rev and Exp'!$A:$F,2,FALSE))</f>
        <v xml:space="preserve">Instruction - Pupil Services; Materials and Supplies </v>
      </c>
      <c r="C697" s="26" t="str">
        <f>IF(VLOOKUP($A697,'All ST-3 Rev and Exp'!$A:$F,3,FALSE)="","",VLOOKUP($A697,'All ST-3 Rev and Exp'!$A:$F,3,FALSE))</f>
        <v>Central</v>
      </c>
      <c r="D697" s="7" t="str">
        <f>IF(VLOOKUP($A697,'All ST-3 Rev and Exp'!$A:$F,4,FALSE)="","",VLOOKUP($A697,'All ST-3 Rev and Exp'!$A:$F,4,FALSE))</f>
        <v>G3 - All Other Non-personnel Costs</v>
      </c>
      <c r="E697" s="7" t="str">
        <f>IF(VLOOKUP($A697,'All ST-3 Rev and Exp'!$A:$F,5,FALSE)="","",VLOOKUP($A697,'All ST-3 Rev and Exp'!$A:$F,5,FALSE))</f>
        <v>Pupil Services</v>
      </c>
      <c r="F697" s="7" t="str">
        <f>IF(VLOOKUP($A697,'All ST-3 Rev and Exp'!$A:$F,6,FALSE)="","",VLOOKUP($A697,'All ST-3 Rev and Exp'!$A:$F,6,FALSE))</f>
        <v/>
      </c>
    </row>
    <row r="698" spans="1:6" x14ac:dyDescent="0.2">
      <c r="A698" s="10" t="s">
        <v>230</v>
      </c>
      <c r="B698" s="7" t="str">
        <f>IF(VLOOKUP($A698,'All ST-3 Rev and Exp'!$A:$F,2,FALSE)="","",VLOOKUP($A698,'All ST-3 Rev and Exp'!$A:$F,2,FALSE))</f>
        <v xml:space="preserve">Instruction - Pupil Services; Instructional Salaries </v>
      </c>
      <c r="C698" s="26" t="str">
        <f>IF(VLOOKUP($A698,'All ST-3 Rev and Exp'!$A:$F,3,FALSE)="","",VLOOKUP($A698,'All ST-3 Rev and Exp'!$A:$F,3,FALSE))</f>
        <v>Central</v>
      </c>
      <c r="D698" s="7" t="str">
        <f>IF(VLOOKUP($A698,'All ST-3 Rev and Exp'!$A:$F,4,FALSE)="","",VLOOKUP($A698,'All ST-3 Rev and Exp'!$A:$F,4,FALSE))</f>
        <v>E2 - Other Instructional Salaries</v>
      </c>
      <c r="E698" s="7" t="str">
        <f>IF(VLOOKUP($A698,'All ST-3 Rev and Exp'!$A:$F,5,FALSE)="","",VLOOKUP($A698,'All ST-3 Rev and Exp'!$A:$F,5,FALSE))</f>
        <v>Pupil Services</v>
      </c>
      <c r="F698" s="7" t="str">
        <f>IF(VLOOKUP($A698,'All ST-3 Rev and Exp'!$A:$F,6,FALSE)="","",VLOOKUP($A698,'All ST-3 Rev and Exp'!$A:$F,6,FALSE))</f>
        <v/>
      </c>
    </row>
    <row r="699" spans="1:6" ht="25.5" x14ac:dyDescent="0.2">
      <c r="A699" s="10" t="s">
        <v>231</v>
      </c>
      <c r="B699" s="7" t="str">
        <f>IF(VLOOKUP($A699,'All ST-3 Rev and Exp'!$A:$F,2,FALSE)="","",VLOOKUP($A699,'All ST-3 Rev and Exp'!$A:$F,2,FALSE))</f>
        <v xml:space="preserve">Instruction - Pupil Services; Noninstructional Salaries </v>
      </c>
      <c r="C699" s="26" t="str">
        <f>IF(VLOOKUP($A699,'All ST-3 Rev and Exp'!$A:$F,3,FALSE)="","",VLOOKUP($A699,'All ST-3 Rev and Exp'!$A:$F,3,FALSE))</f>
        <v>Central</v>
      </c>
      <c r="D699" s="7" t="str">
        <f>IF(VLOOKUP($A699,'All ST-3 Rev and Exp'!$A:$F,4,FALSE)="","",VLOOKUP($A699,'All ST-3 Rev and Exp'!$A:$F,4,FALSE))</f>
        <v>F1 - Central Administrative Salaries</v>
      </c>
      <c r="E699" s="7" t="str">
        <f>IF(VLOOKUP($A699,'All ST-3 Rev and Exp'!$A:$F,5,FALSE)="","",VLOOKUP($A699,'All ST-3 Rev and Exp'!$A:$F,5,FALSE))</f>
        <v>Pupil Services</v>
      </c>
      <c r="F699" s="7" t="str">
        <f>IF(VLOOKUP($A699,'All ST-3 Rev and Exp'!$A:$F,6,FALSE)="","",VLOOKUP($A699,'All ST-3 Rev and Exp'!$A:$F,6,FALSE))</f>
        <v/>
      </c>
    </row>
    <row r="700" spans="1:6" ht="25.5" x14ac:dyDescent="0.2">
      <c r="A700" s="10" t="s">
        <v>232</v>
      </c>
      <c r="B700" s="7" t="str">
        <f>IF(VLOOKUP($A700,'All ST-3 Rev and Exp'!$A:$F,2,FALSE)="","",VLOOKUP($A700,'All ST-3 Rev and Exp'!$A:$F,2,FALSE))</f>
        <v xml:space="preserve">Instruction - Pupil Services; Equipment </v>
      </c>
      <c r="C700" s="26" t="str">
        <f>IF(VLOOKUP($A700,'All ST-3 Rev and Exp'!$A:$F,3,FALSE)="","",VLOOKUP($A700,'All ST-3 Rev and Exp'!$A:$F,3,FALSE))</f>
        <v>Central</v>
      </c>
      <c r="D700" s="7" t="str">
        <f>IF(VLOOKUP($A700,'All ST-3 Rev and Exp'!$A:$F,4,FALSE)="","",VLOOKUP($A700,'All ST-3 Rev and Exp'!$A:$F,4,FALSE))</f>
        <v>G3 - All Other Non-personnel Costs</v>
      </c>
      <c r="E700" s="7" t="str">
        <f>IF(VLOOKUP($A700,'All ST-3 Rev and Exp'!$A:$F,5,FALSE)="","",VLOOKUP($A700,'All ST-3 Rev and Exp'!$A:$F,5,FALSE))</f>
        <v>Pupil Services</v>
      </c>
      <c r="F700" s="7" t="str">
        <f>IF(VLOOKUP($A700,'All ST-3 Rev and Exp'!$A:$F,6,FALSE)="","",VLOOKUP($A700,'All ST-3 Rev and Exp'!$A:$F,6,FALSE))</f>
        <v/>
      </c>
    </row>
    <row r="701" spans="1:6" ht="25.5" x14ac:dyDescent="0.2">
      <c r="A701" s="10" t="s">
        <v>233</v>
      </c>
      <c r="B701" s="7" t="str">
        <f>IF(VLOOKUP($A701,'All ST-3 Rev and Exp'!$A:$F,2,FALSE)="","",VLOOKUP($A701,'All ST-3 Rev and Exp'!$A:$F,2,FALSE))</f>
        <v xml:space="preserve">Instruction - Pupil Services; Contractual and Other </v>
      </c>
      <c r="C701" s="26" t="str">
        <f>IF(VLOOKUP($A701,'All ST-3 Rev and Exp'!$A:$F,3,FALSE)="","",VLOOKUP($A701,'All ST-3 Rev and Exp'!$A:$F,3,FALSE))</f>
        <v>Central</v>
      </c>
      <c r="D701" s="7" t="str">
        <f>IF(VLOOKUP($A701,'All ST-3 Rev and Exp'!$A:$F,4,FALSE)="","",VLOOKUP($A701,'All ST-3 Rev and Exp'!$A:$F,4,FALSE))</f>
        <v>G3 - All Other Non-personnel Costs</v>
      </c>
      <c r="E701" s="7" t="str">
        <f>IF(VLOOKUP($A701,'All ST-3 Rev and Exp'!$A:$F,5,FALSE)="","",VLOOKUP($A701,'All ST-3 Rev and Exp'!$A:$F,5,FALSE))</f>
        <v>Pupil Services</v>
      </c>
      <c r="F701" s="7" t="str">
        <f>IF(VLOOKUP($A701,'All ST-3 Rev and Exp'!$A:$F,6,FALSE)="","",VLOOKUP($A701,'All ST-3 Rev and Exp'!$A:$F,6,FALSE))</f>
        <v/>
      </c>
    </row>
    <row r="702" spans="1:6" ht="25.5" x14ac:dyDescent="0.2">
      <c r="A702" s="10" t="s">
        <v>234</v>
      </c>
      <c r="B702" s="7" t="str">
        <f>IF(VLOOKUP($A702,'All ST-3 Rev and Exp'!$A:$F,2,FALSE)="","",VLOOKUP($A702,'All ST-3 Rev and Exp'!$A:$F,2,FALSE))</f>
        <v xml:space="preserve">Instruction - Pupil Services; Materials and Supplies </v>
      </c>
      <c r="C702" s="26" t="str">
        <f>IF(VLOOKUP($A702,'All ST-3 Rev and Exp'!$A:$F,3,FALSE)="","",VLOOKUP($A702,'All ST-3 Rev and Exp'!$A:$F,3,FALSE))</f>
        <v>Central</v>
      </c>
      <c r="D702" s="7" t="str">
        <f>IF(VLOOKUP($A702,'All ST-3 Rev and Exp'!$A:$F,4,FALSE)="","",VLOOKUP($A702,'All ST-3 Rev and Exp'!$A:$F,4,FALSE))</f>
        <v>G3 - All Other Non-personnel Costs</v>
      </c>
      <c r="E702" s="7" t="str">
        <f>IF(VLOOKUP($A702,'All ST-3 Rev and Exp'!$A:$F,5,FALSE)="","",VLOOKUP($A702,'All ST-3 Rev and Exp'!$A:$F,5,FALSE))</f>
        <v>Pupil Services</v>
      </c>
      <c r="F702" s="7" t="str">
        <f>IF(VLOOKUP($A702,'All ST-3 Rev and Exp'!$A:$F,6,FALSE)="","",VLOOKUP($A702,'All ST-3 Rev and Exp'!$A:$F,6,FALSE))</f>
        <v/>
      </c>
    </row>
    <row r="703" spans="1:6" s="27" customFormat="1" ht="25.5" x14ac:dyDescent="0.2">
      <c r="A703" s="18" t="s">
        <v>261</v>
      </c>
      <c r="B703" s="12" t="str">
        <f>IF(VLOOKUP($A703,'All ST-3 Rev and Exp'!$A:$F,2,FALSE)="","",VLOOKUP($A703,'All ST-3 Rev and Exp'!$A:$F,2,FALSE))</f>
        <v>Instruction - Pupil Services; Total Co-Curricular Activities - Regular School</v>
      </c>
      <c r="C703" s="13" t="str">
        <f>IF(VLOOKUP($A703,'All ST-3 Rev and Exp'!$A:$F,3,FALSE)="","",VLOOKUP($A703,'All ST-3 Rev and Exp'!$A:$F,3,FALSE))</f>
        <v>Central</v>
      </c>
      <c r="D703" s="14" t="str">
        <f>IF(VLOOKUP($A703,'All ST-3 Rev and Exp'!$A:$F,4,FALSE)="","",VLOOKUP($A703,'All ST-3 Rev and Exp'!$A:$F,4,FALSE))</f>
        <v>Multiple (See above)</v>
      </c>
      <c r="E703" s="18" t="str">
        <f>IF(VLOOKUP($A703,'All ST-3 Rev and Exp'!$A:$F,5,FALSE)="","",VLOOKUP($A703,'All ST-3 Rev and Exp'!$A:$F,5,FALSE))</f>
        <v>Pupil Services</v>
      </c>
      <c r="F703" s="18" t="str">
        <f>IF(VLOOKUP($A703,'All ST-3 Rev and Exp'!$A:$F,6,FALSE)="","",VLOOKUP($A703,'All ST-3 Rev and Exp'!$A:$F,6,FALSE))</f>
        <v/>
      </c>
    </row>
    <row r="704" spans="1:6" ht="38.25" x14ac:dyDescent="0.2">
      <c r="A704" s="10" t="s">
        <v>235</v>
      </c>
      <c r="B704" s="7" t="str">
        <f>IF(VLOOKUP($A704,'All ST-3 Rev and Exp'!$A:$F,2,FALSE)="","",VLOOKUP($A704,'All ST-3 Rev and Exp'!$A:$F,2,FALSE))</f>
        <v xml:space="preserve">Instruction - Pupil Services; Instructional Salaries </v>
      </c>
      <c r="C704" s="26" t="str">
        <f>IF(VLOOKUP($A704,'All ST-3 Rev and Exp'!$A:$F,3,FALSE)="","",VLOOKUP($A704,'All ST-3 Rev and Exp'!$A:$F,3,FALSE))</f>
        <v>School and/or Central</v>
      </c>
      <c r="D704" s="7" t="str">
        <f>IF(VLOOKUP($A704,'All ST-3 Rev and Exp'!$A:$F,4,FALSE)="","",VLOOKUP($A704,'All ST-3 Rev and Exp'!$A:$F,4,FALSE))</f>
        <v>A2 - Other Instructional Salaries
and/or
E2 - Other Instructional Salaries</v>
      </c>
      <c r="E704" s="7" t="str">
        <f>IF(VLOOKUP($A704,'All ST-3 Rev and Exp'!$A:$F,5,FALSE)="","",VLOOKUP($A704,'All ST-3 Rev and Exp'!$A:$F,5,FALSE))</f>
        <v>Pupil Services</v>
      </c>
      <c r="F704" s="7" t="str">
        <f>IF(VLOOKUP($A704,'All ST-3 Rev and Exp'!$A:$F,6,FALSE)="","",VLOOKUP($A704,'All ST-3 Rev and Exp'!$A:$F,6,FALSE))</f>
        <v/>
      </c>
    </row>
    <row r="705" spans="1:6" ht="63.75" x14ac:dyDescent="0.2">
      <c r="A705" s="10" t="s">
        <v>236</v>
      </c>
      <c r="B705" s="7" t="str">
        <f>IF(VLOOKUP($A705,'All ST-3 Rev and Exp'!$A:$F,2,FALSE)="","",VLOOKUP($A705,'All ST-3 Rev and Exp'!$A:$F,2,FALSE))</f>
        <v xml:space="preserve">Instruction - Pupil Services; Noninstructional Salaries </v>
      </c>
      <c r="C705" s="26" t="str">
        <f>IF(VLOOKUP($A705,'All ST-3 Rev and Exp'!$A:$F,3,FALSE)="","",VLOOKUP($A705,'All ST-3 Rev and Exp'!$A:$F,3,FALSE))</f>
        <v>School and/or Central</v>
      </c>
      <c r="D705" s="7" t="str">
        <f>IF(VLOOKUP($A705,'All ST-3 Rev and Exp'!$A:$F,4,FALSE)="","",VLOOKUP($A705,'All ST-3 Rev and Exp'!$A:$F,4,FALSE))</f>
        <v>B1 - School Administrative Salaries
and/or
F1 Central Administrative Salaries</v>
      </c>
      <c r="E705" s="7" t="str">
        <f>IF(VLOOKUP($A705,'All ST-3 Rev and Exp'!$A:$F,5,FALSE)="","",VLOOKUP($A705,'All ST-3 Rev and Exp'!$A:$F,5,FALSE))</f>
        <v>Pupil Services</v>
      </c>
      <c r="F705" s="7" t="str">
        <f>IF(VLOOKUP($A705,'All ST-3 Rev and Exp'!$A:$F,6,FALSE)="","",VLOOKUP($A705,'All ST-3 Rev and Exp'!$A:$F,6,FALSE))</f>
        <v/>
      </c>
    </row>
    <row r="706" spans="1:6" ht="63.75" x14ac:dyDescent="0.2">
      <c r="A706" s="10" t="s">
        <v>237</v>
      </c>
      <c r="B706" s="7" t="str">
        <f>IF(VLOOKUP($A706,'All ST-3 Rev and Exp'!$A:$F,2,FALSE)="","",VLOOKUP($A706,'All ST-3 Rev and Exp'!$A:$F,2,FALSE))</f>
        <v xml:space="preserve">Instruction - Pupil Services; Equipment </v>
      </c>
      <c r="C706" s="26" t="str">
        <f>IF(VLOOKUP($A706,'All ST-3 Rev and Exp'!$A:$F,3,FALSE)="","",VLOOKUP($A706,'All ST-3 Rev and Exp'!$A:$F,3,FALSE))</f>
        <v>School and/or Central</v>
      </c>
      <c r="D706" s="7" t="str">
        <f>IF(VLOOKUP($A706,'All ST-3 Rev and Exp'!$A:$F,4,FALSE)="","",VLOOKUP($A706,'All ST-3 Rev and Exp'!$A:$F,4,FALSE))</f>
        <v>C3 - All Other Non-personnel Costs
and/or
G3 - All Other Non-personnel Costs</v>
      </c>
      <c r="E706" s="7" t="str">
        <f>IF(VLOOKUP($A706,'All ST-3 Rev and Exp'!$A:$F,5,FALSE)="","",VLOOKUP($A706,'All ST-3 Rev and Exp'!$A:$F,5,FALSE))</f>
        <v>Pupil Services</v>
      </c>
      <c r="F706" s="7" t="str">
        <f>IF(VLOOKUP($A706,'All ST-3 Rev and Exp'!$A:$F,6,FALSE)="","",VLOOKUP($A706,'All ST-3 Rev and Exp'!$A:$F,6,FALSE))</f>
        <v/>
      </c>
    </row>
    <row r="707" spans="1:6" ht="63.75" x14ac:dyDescent="0.2">
      <c r="A707" s="10" t="s">
        <v>238</v>
      </c>
      <c r="B707" s="7" t="str">
        <f>IF(VLOOKUP($A707,'All ST-3 Rev and Exp'!$A:$F,2,FALSE)="","",VLOOKUP($A707,'All ST-3 Rev and Exp'!$A:$F,2,FALSE))</f>
        <v xml:space="preserve">Instruction - Pupil Services; Contractual and Other </v>
      </c>
      <c r="C707" s="26" t="str">
        <f>IF(VLOOKUP($A707,'All ST-3 Rev and Exp'!$A:$F,3,FALSE)="","",VLOOKUP($A707,'All ST-3 Rev and Exp'!$A:$F,3,FALSE))</f>
        <v>School and/or Central</v>
      </c>
      <c r="D707" s="7" t="str">
        <f>IF(VLOOKUP($A707,'All ST-3 Rev and Exp'!$A:$F,4,FALSE)="","",VLOOKUP($A707,'All ST-3 Rev and Exp'!$A:$F,4,FALSE))</f>
        <v>C3 - All Other Non-personnel Costs
and/or
G3 - All Other Non-personnel Costs</v>
      </c>
      <c r="E707" s="7" t="str">
        <f>IF(VLOOKUP($A707,'All ST-3 Rev and Exp'!$A:$F,5,FALSE)="","",VLOOKUP($A707,'All ST-3 Rev and Exp'!$A:$F,5,FALSE))</f>
        <v>Pupil Services</v>
      </c>
      <c r="F707" s="7" t="str">
        <f>IF(VLOOKUP($A707,'All ST-3 Rev and Exp'!$A:$F,6,FALSE)="","",VLOOKUP($A707,'All ST-3 Rev and Exp'!$A:$F,6,FALSE))</f>
        <v/>
      </c>
    </row>
    <row r="708" spans="1:6" ht="63.75" x14ac:dyDescent="0.2">
      <c r="A708" s="10" t="s">
        <v>239</v>
      </c>
      <c r="B708" s="7" t="str">
        <f>IF(VLOOKUP($A708,'All ST-3 Rev and Exp'!$A:$F,2,FALSE)="","",VLOOKUP($A708,'All ST-3 Rev and Exp'!$A:$F,2,FALSE))</f>
        <v xml:space="preserve">Instruction - Pupil Services; Materials and Supplies </v>
      </c>
      <c r="C708" s="26" t="str">
        <f>IF(VLOOKUP($A708,'All ST-3 Rev and Exp'!$A:$F,3,FALSE)="","",VLOOKUP($A708,'All ST-3 Rev and Exp'!$A:$F,3,FALSE))</f>
        <v>School and/or Central</v>
      </c>
      <c r="D708" s="7" t="str">
        <f>IF(VLOOKUP($A708,'All ST-3 Rev and Exp'!$A:$F,4,FALSE)="","",VLOOKUP($A708,'All ST-3 Rev and Exp'!$A:$F,4,FALSE))</f>
        <v>C3 - All Other Non-personnel Costs
and/or
G3 - All Other Non-personnel Costs</v>
      </c>
      <c r="E708" s="7" t="str">
        <f>IF(VLOOKUP($A708,'All ST-3 Rev and Exp'!$A:$F,5,FALSE)="","",VLOOKUP($A708,'All ST-3 Rev and Exp'!$A:$F,5,FALSE))</f>
        <v>Pupil Services</v>
      </c>
      <c r="F708" s="7" t="str">
        <f>IF(VLOOKUP($A708,'All ST-3 Rev and Exp'!$A:$F,6,FALSE)="","",VLOOKUP($A708,'All ST-3 Rev and Exp'!$A:$F,6,FALSE))</f>
        <v/>
      </c>
    </row>
    <row r="709" spans="1:6" ht="20.25" x14ac:dyDescent="0.2">
      <c r="A709" s="38" t="s">
        <v>932</v>
      </c>
      <c r="B709" s="39"/>
      <c r="C709" s="39"/>
      <c r="D709" s="39"/>
      <c r="E709" s="39"/>
      <c r="F709" s="40"/>
    </row>
    <row r="710" spans="1:6" ht="20.25" x14ac:dyDescent="0.2">
      <c r="A710" s="38" t="s">
        <v>933</v>
      </c>
      <c r="B710" s="39"/>
      <c r="C710" s="39"/>
      <c r="D710" s="39"/>
      <c r="E710" s="39"/>
      <c r="F710" s="40"/>
    </row>
    <row r="711" spans="1:6" ht="25.5" x14ac:dyDescent="0.2">
      <c r="A711" s="10" t="s">
        <v>5</v>
      </c>
      <c r="B711" s="7" t="str">
        <f>IF(VLOOKUP($A711,'All ST-3 Rev and Exp'!$A:$F,2,FALSE)="","",VLOOKUP($A711,'All ST-3 Rev and Exp'!$A:$F,2,FALSE))</f>
        <v xml:space="preserve">General Support - Board of Education; BOCES Services </v>
      </c>
      <c r="C711" s="26" t="str">
        <f>IF(VLOOKUP($A711,'All ST-3 Rev and Exp'!$A:$F,3,FALSE)="","",VLOOKUP($A711,'All ST-3 Rev and Exp'!$A:$F,3,FALSE))</f>
        <v>Central</v>
      </c>
      <c r="D711" s="7" t="str">
        <f>IF(VLOOKUP($A711,'All ST-3 Rev and Exp'!$A:$F,4,FALSE)="","",VLOOKUP($A711,'All ST-3 Rev and Exp'!$A:$F,4,FALSE))</f>
        <v>G3 - All Other Non-personnel Costs</v>
      </c>
      <c r="E711" s="7" t="str">
        <f>IF(VLOOKUP($A711,'All ST-3 Rev and Exp'!$A:$F,5,FALSE)="","",VLOOKUP($A711,'All ST-3 Rev and Exp'!$A:$F,5,FALSE))</f>
        <v>Central - BOCES Services</v>
      </c>
      <c r="F711" s="7" t="str">
        <f>IF(VLOOKUP($A711,'All ST-3 Rev and Exp'!$A:$F,6,FALSE)="","",VLOOKUP($A711,'All ST-3 Rev and Exp'!$A:$F,6,FALSE))</f>
        <v>Use BOCES Methodology (See Page 21)</v>
      </c>
    </row>
    <row r="712" spans="1:6" ht="25.5" x14ac:dyDescent="0.2">
      <c r="A712" s="10" t="s">
        <v>24</v>
      </c>
      <c r="B712" s="7" t="str">
        <f>IF(VLOOKUP($A712,'All ST-3 Rev and Exp'!$A:$F,2,FALSE)="","",VLOOKUP($A712,'All ST-3 Rev and Exp'!$A:$F,2,FALSE))</f>
        <v xml:space="preserve">General Support - Finance; BOCES Services </v>
      </c>
      <c r="C712" s="26" t="str">
        <f>IF(VLOOKUP($A712,'All ST-3 Rev and Exp'!$A:$F,3,FALSE)="","",VLOOKUP($A712,'All ST-3 Rev and Exp'!$A:$F,3,FALSE))</f>
        <v>Central</v>
      </c>
      <c r="D712" s="7" t="str">
        <f>IF(VLOOKUP($A712,'All ST-3 Rev and Exp'!$A:$F,4,FALSE)="","",VLOOKUP($A712,'All ST-3 Rev and Exp'!$A:$F,4,FALSE))</f>
        <v>G3 - All Other Non-personnel Costs</v>
      </c>
      <c r="E712" s="7" t="str">
        <f>IF(VLOOKUP($A712,'All ST-3 Rev and Exp'!$A:$F,5,FALSE)="","",VLOOKUP($A712,'All ST-3 Rev and Exp'!$A:$F,5,FALSE))</f>
        <v>Central - BOCES Services</v>
      </c>
      <c r="F712" s="7" t="str">
        <f>IF(VLOOKUP($A712,'All ST-3 Rev and Exp'!$A:$F,6,FALSE)="","",VLOOKUP($A712,'All ST-3 Rev and Exp'!$A:$F,6,FALSE))</f>
        <v>Use BOCES Methodology (See Page 21)</v>
      </c>
    </row>
    <row r="713" spans="1:6" ht="25.5" x14ac:dyDescent="0.2">
      <c r="A713" s="10" t="s">
        <v>37</v>
      </c>
      <c r="B713" s="7" t="str">
        <f>IF(VLOOKUP($A713,'All ST-3 Rev and Exp'!$A:$F,2,FALSE)="","",VLOOKUP($A713,'All ST-3 Rev and Exp'!$A:$F,2,FALSE))</f>
        <v xml:space="preserve">General Support - Finance; BOCES Services </v>
      </c>
      <c r="C713" s="26" t="str">
        <f>IF(VLOOKUP($A713,'All ST-3 Rev and Exp'!$A:$F,3,FALSE)="","",VLOOKUP($A713,'All ST-3 Rev and Exp'!$A:$F,3,FALSE))</f>
        <v>Central</v>
      </c>
      <c r="D713" s="7" t="str">
        <f>IF(VLOOKUP($A713,'All ST-3 Rev and Exp'!$A:$F,4,FALSE)="","",VLOOKUP($A713,'All ST-3 Rev and Exp'!$A:$F,4,FALSE))</f>
        <v>G3 - All Other Non-personnel Costs</v>
      </c>
      <c r="E713" s="7" t="str">
        <f>IF(VLOOKUP($A713,'All ST-3 Rev and Exp'!$A:$F,5,FALSE)="","",VLOOKUP($A713,'All ST-3 Rev and Exp'!$A:$F,5,FALSE))</f>
        <v>Central - BOCES Services</v>
      </c>
      <c r="F713" s="7" t="str">
        <f>IF(VLOOKUP($A713,'All ST-3 Rev and Exp'!$A:$F,6,FALSE)="","",VLOOKUP($A713,'All ST-3 Rev and Exp'!$A:$F,6,FALSE))</f>
        <v>Use BOCES Methodology (See Page 21)</v>
      </c>
    </row>
    <row r="714" spans="1:6" ht="25.5" x14ac:dyDescent="0.2">
      <c r="A714" s="10" t="s">
        <v>43</v>
      </c>
      <c r="B714" s="7" t="str">
        <f>IF(VLOOKUP($A714,'All ST-3 Rev and Exp'!$A:$F,2,FALSE)="","",VLOOKUP($A714,'All ST-3 Rev and Exp'!$A:$F,2,FALSE))</f>
        <v xml:space="preserve">General Support - Finance; BOCES Services </v>
      </c>
      <c r="C714" s="26" t="str">
        <f>IF(VLOOKUP($A714,'All ST-3 Rev and Exp'!$A:$F,3,FALSE)="","",VLOOKUP($A714,'All ST-3 Rev and Exp'!$A:$F,3,FALSE))</f>
        <v>Central</v>
      </c>
      <c r="D714" s="7" t="str">
        <f>IF(VLOOKUP($A714,'All ST-3 Rev and Exp'!$A:$F,4,FALSE)="","",VLOOKUP($A714,'All ST-3 Rev and Exp'!$A:$F,4,FALSE))</f>
        <v>G3 - All Other Non-personnel Costs</v>
      </c>
      <c r="E714" s="7" t="str">
        <f>IF(VLOOKUP($A714,'All ST-3 Rev and Exp'!$A:$F,5,FALSE)="","",VLOOKUP($A714,'All ST-3 Rev and Exp'!$A:$F,5,FALSE))</f>
        <v>Central - BOCES Services</v>
      </c>
      <c r="F714" s="7" t="str">
        <f>IF(VLOOKUP($A714,'All ST-3 Rev and Exp'!$A:$F,6,FALSE)="","",VLOOKUP($A714,'All ST-3 Rev and Exp'!$A:$F,6,FALSE))</f>
        <v>Use BOCES Methodology (See Page 21)</v>
      </c>
    </row>
    <row r="715" spans="1:6" ht="25.5" x14ac:dyDescent="0.2">
      <c r="A715" s="10" t="s">
        <v>48</v>
      </c>
      <c r="B715" s="7" t="str">
        <f>IF(VLOOKUP($A715,'All ST-3 Rev and Exp'!$A:$F,2,FALSE)="","",VLOOKUP($A715,'All ST-3 Rev and Exp'!$A:$F,2,FALSE))</f>
        <v xml:space="preserve">General Support - Staff; BOCES Services </v>
      </c>
      <c r="C715" s="26" t="str">
        <f>IF(VLOOKUP($A715,'All ST-3 Rev and Exp'!$A:$F,3,FALSE)="","",VLOOKUP($A715,'All ST-3 Rev and Exp'!$A:$F,3,FALSE))</f>
        <v>Central</v>
      </c>
      <c r="D715" s="7" t="str">
        <f>IF(VLOOKUP($A715,'All ST-3 Rev and Exp'!$A:$F,4,FALSE)="","",VLOOKUP($A715,'All ST-3 Rev and Exp'!$A:$F,4,FALSE))</f>
        <v>G3 - All Other Non-personnel Costs</v>
      </c>
      <c r="E715" s="7" t="str">
        <f>IF(VLOOKUP($A715,'All ST-3 Rev and Exp'!$A:$F,5,FALSE)="","",VLOOKUP($A715,'All ST-3 Rev and Exp'!$A:$F,5,FALSE))</f>
        <v>Central - BOCES Services</v>
      </c>
      <c r="F715" s="7" t="str">
        <f>IF(VLOOKUP($A715,'All ST-3 Rev and Exp'!$A:$F,6,FALSE)="","",VLOOKUP($A715,'All ST-3 Rev and Exp'!$A:$F,6,FALSE))</f>
        <v>Use BOCES Methodology (See Page 21)</v>
      </c>
    </row>
    <row r="716" spans="1:6" ht="25.5" x14ac:dyDescent="0.2">
      <c r="A716" s="10" t="s">
        <v>54</v>
      </c>
      <c r="B716" s="7" t="str">
        <f>IF(VLOOKUP($A716,'All ST-3 Rev and Exp'!$A:$F,2,FALSE)="","",VLOOKUP($A716,'All ST-3 Rev and Exp'!$A:$F,2,FALSE))</f>
        <v xml:space="preserve">General Support - Staff; BOCES Services </v>
      </c>
      <c r="C716" s="26" t="str">
        <f>IF(VLOOKUP($A716,'All ST-3 Rev and Exp'!$A:$F,3,FALSE)="","",VLOOKUP($A716,'All ST-3 Rev and Exp'!$A:$F,3,FALSE))</f>
        <v>Central</v>
      </c>
      <c r="D716" s="7" t="str">
        <f>IF(VLOOKUP($A716,'All ST-3 Rev and Exp'!$A:$F,4,FALSE)="","",VLOOKUP($A716,'All ST-3 Rev and Exp'!$A:$F,4,FALSE))</f>
        <v>G3 - All Other Non-personnel Costs</v>
      </c>
      <c r="E716" s="7" t="str">
        <f>IF(VLOOKUP($A716,'All ST-3 Rev and Exp'!$A:$F,5,FALSE)="","",VLOOKUP($A716,'All ST-3 Rev and Exp'!$A:$F,5,FALSE))</f>
        <v>Central - BOCES Services</v>
      </c>
      <c r="F716" s="7" t="str">
        <f>IF(VLOOKUP($A716,'All ST-3 Rev and Exp'!$A:$F,6,FALSE)="","",VLOOKUP($A716,'All ST-3 Rev and Exp'!$A:$F,6,FALSE))</f>
        <v>Use BOCES Methodology (See Page 21)</v>
      </c>
    </row>
    <row r="717" spans="1:6" ht="25.5" x14ac:dyDescent="0.2">
      <c r="A717" s="10" t="s">
        <v>60</v>
      </c>
      <c r="B717" s="7" t="str">
        <f>IF(VLOOKUP($A717,'All ST-3 Rev and Exp'!$A:$F,2,FALSE)="","",VLOOKUP($A717,'All ST-3 Rev and Exp'!$A:$F,2,FALSE))</f>
        <v xml:space="preserve">General Support - Staff; BOCES Services </v>
      </c>
      <c r="C717" s="26" t="str">
        <f>IF(VLOOKUP($A717,'All ST-3 Rev and Exp'!$A:$F,3,FALSE)="","",VLOOKUP($A717,'All ST-3 Rev and Exp'!$A:$F,3,FALSE))</f>
        <v>Central</v>
      </c>
      <c r="D717" s="7" t="str">
        <f>IF(VLOOKUP($A717,'All ST-3 Rev and Exp'!$A:$F,4,FALSE)="","",VLOOKUP($A717,'All ST-3 Rev and Exp'!$A:$F,4,FALSE))</f>
        <v>G3 - All Other Non-personnel Costs</v>
      </c>
      <c r="E717" s="7" t="str">
        <f>IF(VLOOKUP($A717,'All ST-3 Rev and Exp'!$A:$F,5,FALSE)="","",VLOOKUP($A717,'All ST-3 Rev and Exp'!$A:$F,5,FALSE))</f>
        <v>Central - BOCES Services</v>
      </c>
      <c r="F717" s="7" t="str">
        <f>IF(VLOOKUP($A717,'All ST-3 Rev and Exp'!$A:$F,6,FALSE)="","",VLOOKUP($A717,'All ST-3 Rev and Exp'!$A:$F,6,FALSE))</f>
        <v>Use BOCES Methodology (See Page 21)</v>
      </c>
    </row>
    <row r="718" spans="1:6" ht="25.5" x14ac:dyDescent="0.2">
      <c r="A718" s="10" t="s">
        <v>66</v>
      </c>
      <c r="B718" s="7" t="str">
        <f>IF(VLOOKUP($A718,'All ST-3 Rev and Exp'!$A:$F,2,FALSE)="","",VLOOKUP($A718,'All ST-3 Rev and Exp'!$A:$F,2,FALSE))</f>
        <v xml:space="preserve">General Support - Staff; BOCES Services </v>
      </c>
      <c r="C718" s="26" t="str">
        <f>IF(VLOOKUP($A718,'All ST-3 Rev and Exp'!$A:$F,3,FALSE)="","",VLOOKUP($A718,'All ST-3 Rev and Exp'!$A:$F,3,FALSE))</f>
        <v>Central</v>
      </c>
      <c r="D718" s="7" t="str">
        <f>IF(VLOOKUP($A718,'All ST-3 Rev and Exp'!$A:$F,4,FALSE)="","",VLOOKUP($A718,'All ST-3 Rev and Exp'!$A:$F,4,FALSE))</f>
        <v>G3 - All Other Non-personnel Costs</v>
      </c>
      <c r="E718" s="7" t="str">
        <f>IF(VLOOKUP($A718,'All ST-3 Rev and Exp'!$A:$F,5,FALSE)="","",VLOOKUP($A718,'All ST-3 Rev and Exp'!$A:$F,5,FALSE))</f>
        <v>Central - BOCES Services</v>
      </c>
      <c r="F718" s="7" t="str">
        <f>IF(VLOOKUP($A718,'All ST-3 Rev and Exp'!$A:$F,6,FALSE)="","",VLOOKUP($A718,'All ST-3 Rev and Exp'!$A:$F,6,FALSE))</f>
        <v>Use BOCES Methodology (See Page 21)</v>
      </c>
    </row>
    <row r="719" spans="1:6" ht="25.5" x14ac:dyDescent="0.2">
      <c r="A719" s="10" t="s">
        <v>71</v>
      </c>
      <c r="B719" s="7" t="str">
        <f>IF(VLOOKUP($A719,'All ST-3 Rev and Exp'!$A:$F,2,FALSE)="","",VLOOKUP($A719,'All ST-3 Rev and Exp'!$A:$F,2,FALSE))</f>
        <v xml:space="preserve">General Support - Central Services; BOCES Services </v>
      </c>
      <c r="C719" s="26" t="str">
        <f>IF(VLOOKUP($A719,'All ST-3 Rev and Exp'!$A:$F,3,FALSE)="","",VLOOKUP($A719,'All ST-3 Rev and Exp'!$A:$F,3,FALSE))</f>
        <v>Central</v>
      </c>
      <c r="D719" s="7" t="str">
        <f>IF(VLOOKUP($A719,'All ST-3 Rev and Exp'!$A:$F,4,FALSE)="","",VLOOKUP($A719,'All ST-3 Rev and Exp'!$A:$F,4,FALSE))</f>
        <v>G3 - All Other Non-personnel Costs</v>
      </c>
      <c r="E719" s="7" t="str">
        <f>IF(VLOOKUP($A719,'All ST-3 Rev and Exp'!$A:$F,5,FALSE)="","",VLOOKUP($A719,'All ST-3 Rev and Exp'!$A:$F,5,FALSE))</f>
        <v>Central - BOCES Services</v>
      </c>
      <c r="F719" s="7" t="str">
        <f>IF(VLOOKUP($A719,'All ST-3 Rev and Exp'!$A:$F,6,FALSE)="","",VLOOKUP($A719,'All ST-3 Rev and Exp'!$A:$F,6,FALSE))</f>
        <v>Use BOCES Methodology (See Page 21)</v>
      </c>
    </row>
    <row r="720" spans="1:6" ht="25.5" x14ac:dyDescent="0.2">
      <c r="A720" s="10" t="s">
        <v>76</v>
      </c>
      <c r="B720" s="7" t="str">
        <f>IF(VLOOKUP($A720,'All ST-3 Rev and Exp'!$A:$F,2,FALSE)="","",VLOOKUP($A720,'All ST-3 Rev and Exp'!$A:$F,2,FALSE))</f>
        <v xml:space="preserve">General Support - Central Services; BOCES Services </v>
      </c>
      <c r="C720" s="26" t="str">
        <f>IF(VLOOKUP($A720,'All ST-3 Rev and Exp'!$A:$F,3,FALSE)="","",VLOOKUP($A720,'All ST-3 Rev and Exp'!$A:$F,3,FALSE))</f>
        <v>Central</v>
      </c>
      <c r="D720" s="7" t="str">
        <f>IF(VLOOKUP($A720,'All ST-3 Rev and Exp'!$A:$F,4,FALSE)="","",VLOOKUP($A720,'All ST-3 Rev and Exp'!$A:$F,4,FALSE))</f>
        <v>G3 - All Other Non-personnel Costs</v>
      </c>
      <c r="E720" s="7" t="str">
        <f>IF(VLOOKUP($A720,'All ST-3 Rev and Exp'!$A:$F,5,FALSE)="","",VLOOKUP($A720,'All ST-3 Rev and Exp'!$A:$F,5,FALSE))</f>
        <v>Central - BOCES Services</v>
      </c>
      <c r="F720" s="7" t="str">
        <f>IF(VLOOKUP($A720,'All ST-3 Rev and Exp'!$A:$F,6,FALSE)="","",VLOOKUP($A720,'All ST-3 Rev and Exp'!$A:$F,6,FALSE))</f>
        <v>Use BOCES Methodology (See Page 21)</v>
      </c>
    </row>
    <row r="721" spans="1:6" ht="25.5" x14ac:dyDescent="0.2">
      <c r="A721" s="10" t="s">
        <v>85</v>
      </c>
      <c r="B721" s="7" t="str">
        <f>IF(VLOOKUP($A721,'All ST-3 Rev and Exp'!$A:$F,2,FALSE)="","",VLOOKUP($A721,'All ST-3 Rev and Exp'!$A:$F,2,FALSE))</f>
        <v xml:space="preserve">General Support - Central Services; BOCES Services </v>
      </c>
      <c r="C721" s="26" t="str">
        <f>IF(VLOOKUP($A721,'All ST-3 Rev and Exp'!$A:$F,3,FALSE)="","",VLOOKUP($A721,'All ST-3 Rev and Exp'!$A:$F,3,FALSE))</f>
        <v>Central</v>
      </c>
      <c r="D721" s="7" t="str">
        <f>IF(VLOOKUP($A721,'All ST-3 Rev and Exp'!$A:$F,4,FALSE)="","",VLOOKUP($A721,'All ST-3 Rev and Exp'!$A:$F,4,FALSE))</f>
        <v>G3 - All Other Non-personnel Costs</v>
      </c>
      <c r="E721" s="7" t="str">
        <f>IF(VLOOKUP($A721,'All ST-3 Rev and Exp'!$A:$F,5,FALSE)="","",VLOOKUP($A721,'All ST-3 Rev and Exp'!$A:$F,5,FALSE))</f>
        <v>Central - BOCES Services</v>
      </c>
      <c r="F721" s="7" t="str">
        <f>IF(VLOOKUP($A721,'All ST-3 Rev and Exp'!$A:$F,6,FALSE)="","",VLOOKUP($A721,'All ST-3 Rev and Exp'!$A:$F,6,FALSE))</f>
        <v>Use BOCES Methodology (See Page 21)</v>
      </c>
    </row>
    <row r="722" spans="1:6" ht="25.5" x14ac:dyDescent="0.2">
      <c r="A722" s="10" t="s">
        <v>90</v>
      </c>
      <c r="B722" s="7" t="str">
        <f>IF(VLOOKUP($A722,'All ST-3 Rev and Exp'!$A:$F,2,FALSE)="","",VLOOKUP($A722,'All ST-3 Rev and Exp'!$A:$F,2,FALSE))</f>
        <v xml:space="preserve">General Support - Central Services; BOCES Services </v>
      </c>
      <c r="C722" s="26" t="str">
        <f>IF(VLOOKUP($A722,'All ST-3 Rev and Exp'!$A:$F,3,FALSE)="","",VLOOKUP($A722,'All ST-3 Rev and Exp'!$A:$F,3,FALSE))</f>
        <v>Central</v>
      </c>
      <c r="D722" s="7" t="str">
        <f>IF(VLOOKUP($A722,'All ST-3 Rev and Exp'!$A:$F,4,FALSE)="","",VLOOKUP($A722,'All ST-3 Rev and Exp'!$A:$F,4,FALSE))</f>
        <v>G3 - All Other Non-personnel Costs</v>
      </c>
      <c r="E722" s="7" t="str">
        <f>IF(VLOOKUP($A722,'All ST-3 Rev and Exp'!$A:$F,5,FALSE)="","",VLOOKUP($A722,'All ST-3 Rev and Exp'!$A:$F,5,FALSE))</f>
        <v>Central - BOCES Services</v>
      </c>
      <c r="F722" s="7" t="str">
        <f>IF(VLOOKUP($A722,'All ST-3 Rev and Exp'!$A:$F,6,FALSE)="","",VLOOKUP($A722,'All ST-3 Rev and Exp'!$A:$F,6,FALSE))</f>
        <v>Use BOCES Methodology (See Page 21)</v>
      </c>
    </row>
    <row r="723" spans="1:6" ht="25.5" x14ac:dyDescent="0.2">
      <c r="A723" s="10" t="s">
        <v>112</v>
      </c>
      <c r="B723" s="7" t="str">
        <f>IF(VLOOKUP($A723,'All ST-3 Rev and Exp'!$A:$F,2,FALSE)="","",VLOOKUP($A723,'All ST-3 Rev and Exp'!$A:$F,2,FALSE))</f>
        <v>General Support - Central Services; BOCES Administrative Costs</v>
      </c>
      <c r="C723" s="26" t="str">
        <f>IF(VLOOKUP($A723,'All ST-3 Rev and Exp'!$A:$F,3,FALSE)="","",VLOOKUP($A723,'All ST-3 Rev and Exp'!$A:$F,3,FALSE))</f>
        <v>Central</v>
      </c>
      <c r="D723" s="7" t="str">
        <f>IF(VLOOKUP($A723,'All ST-3 Rev and Exp'!$A:$F,4,FALSE)="","",VLOOKUP($A723,'All ST-3 Rev and Exp'!$A:$F,4,FALSE))</f>
        <v>G3 - All Other Non-personnel Costs</v>
      </c>
      <c r="E723" s="7" t="str">
        <f>IF(VLOOKUP($A723,'All ST-3 Rev and Exp'!$A:$F,5,FALSE)="","",VLOOKUP($A723,'All ST-3 Rev and Exp'!$A:$F,5,FALSE))</f>
        <v>Central - BOCES Services</v>
      </c>
      <c r="F723" s="7" t="str">
        <f>IF(VLOOKUP($A723,'All ST-3 Rev and Exp'!$A:$F,6,FALSE)="","",VLOOKUP($A723,'All ST-3 Rev and Exp'!$A:$F,6,FALSE))</f>
        <v>Use BOCES Methodology (See Page 21)</v>
      </c>
    </row>
    <row r="724" spans="1:6" ht="25.5" x14ac:dyDescent="0.2">
      <c r="A724" s="10" t="s">
        <v>97</v>
      </c>
      <c r="B724" s="7" t="str">
        <f>IF(VLOOKUP($A724,'All ST-3 Rev and Exp'!$A:$F,2,FALSE)="","",VLOOKUP($A724,'All ST-3 Rev and Exp'!$A:$F,2,FALSE))</f>
        <v xml:space="preserve">General Support - Central Services; BOCES Capital Expenses </v>
      </c>
      <c r="C724" s="26" t="str">
        <f>IF(VLOOKUP($A724,'All ST-3 Rev and Exp'!$A:$F,3,FALSE)="","",VLOOKUP($A724,'All ST-3 Rev and Exp'!$A:$F,3,FALSE))</f>
        <v>Central</v>
      </c>
      <c r="D724" s="7" t="str">
        <f>IF(VLOOKUP($A724,'All ST-3 Rev and Exp'!$A:$F,4,FALSE)="","",VLOOKUP($A724,'All ST-3 Rev and Exp'!$A:$F,4,FALSE))</f>
        <v>G3 - All Other Non-personnel Costs</v>
      </c>
      <c r="E724" s="7" t="str">
        <f>IF(VLOOKUP($A724,'All ST-3 Rev and Exp'!$A:$F,5,FALSE)="","",VLOOKUP($A724,'All ST-3 Rev and Exp'!$A:$F,5,FALSE))</f>
        <v>Central - BOCES Services</v>
      </c>
      <c r="F724" s="7" t="str">
        <f>IF(VLOOKUP($A724,'All ST-3 Rev and Exp'!$A:$F,6,FALSE)="","",VLOOKUP($A724,'All ST-3 Rev and Exp'!$A:$F,6,FALSE))</f>
        <v>Use BOCES Methodology (See Page 21)</v>
      </c>
    </row>
    <row r="725" spans="1:6" ht="25.5" x14ac:dyDescent="0.2">
      <c r="A725" s="10" t="s">
        <v>119</v>
      </c>
      <c r="B725" s="7" t="str">
        <f>IF(VLOOKUP($A725,'All ST-3 Rev and Exp'!$A:$F,2,FALSE)="","",VLOOKUP($A725,'All ST-3 Rev and Exp'!$A:$F,2,FALSE))</f>
        <v xml:space="preserve">Instruction - Administration and Improvement; BOCES Services </v>
      </c>
      <c r="C725" s="26" t="str">
        <f>IF(VLOOKUP($A725,'All ST-3 Rev and Exp'!$A:$F,3,FALSE)="","",VLOOKUP($A725,'All ST-3 Rev and Exp'!$A:$F,3,FALSE))</f>
        <v>Central</v>
      </c>
      <c r="D725" s="7" t="str">
        <f>IF(VLOOKUP($A725,'All ST-3 Rev and Exp'!$A:$F,4,FALSE)="","",VLOOKUP($A725,'All ST-3 Rev and Exp'!$A:$F,4,FALSE))</f>
        <v>F3 - Other Central Administrative Costs</v>
      </c>
      <c r="E725" s="7" t="str">
        <f>IF(VLOOKUP($A725,'All ST-3 Rev and Exp'!$A:$F,5,FALSE)="","",VLOOKUP($A725,'All ST-3 Rev and Exp'!$A:$F,5,FALSE))</f>
        <v>School - BOCES Services</v>
      </c>
      <c r="F725" s="7" t="str">
        <f>IF(VLOOKUP($A725,'All ST-3 Rev and Exp'!$A:$F,6,FALSE)="","",VLOOKUP($A725,'All ST-3 Rev and Exp'!$A:$F,6,FALSE))</f>
        <v>Use BOCES Methodology (See Page 21)</v>
      </c>
    </row>
    <row r="726" spans="1:6" ht="25.5" x14ac:dyDescent="0.2">
      <c r="A726" s="10" t="s">
        <v>125</v>
      </c>
      <c r="B726" s="7" t="str">
        <f>IF(VLOOKUP($A726,'All ST-3 Rev and Exp'!$A:$F,2,FALSE)="","",VLOOKUP($A726,'All ST-3 Rev and Exp'!$A:$F,2,FALSE))</f>
        <v xml:space="preserve">Instruction - Administration and Improvement; BOCES Services </v>
      </c>
      <c r="C726" s="26" t="str">
        <f>IF(VLOOKUP($A726,'All ST-3 Rev and Exp'!$A:$F,3,FALSE)="","",VLOOKUP($A726,'All ST-3 Rev and Exp'!$A:$F,3,FALSE))</f>
        <v>School</v>
      </c>
      <c r="D726" s="7" t="str">
        <f>IF(VLOOKUP($A726,'All ST-3 Rev and Exp'!$A:$F,4,FALSE)="","",VLOOKUP($A726,'All ST-3 Rev and Exp'!$A:$F,4,FALSE))</f>
        <v>B3 - Other School Administrative Costs</v>
      </c>
      <c r="E726" s="7" t="str">
        <f>IF(VLOOKUP($A726,'All ST-3 Rev and Exp'!$A:$F,5,FALSE)="","",VLOOKUP($A726,'All ST-3 Rev and Exp'!$A:$F,5,FALSE))</f>
        <v>School - BOCES Services</v>
      </c>
      <c r="F726" s="7" t="str">
        <f>IF(VLOOKUP($A726,'All ST-3 Rev and Exp'!$A:$F,6,FALSE)="","",VLOOKUP($A726,'All ST-3 Rev and Exp'!$A:$F,6,FALSE))</f>
        <v>Use BOCES Methodology (See Page 21)</v>
      </c>
    </row>
    <row r="727" spans="1:6" ht="25.5" x14ac:dyDescent="0.2">
      <c r="A727" s="10" t="s">
        <v>136</v>
      </c>
      <c r="B727" s="7" t="str">
        <f>IF(VLOOKUP($A727,'All ST-3 Rev and Exp'!$A:$F,2,FALSE)="","",VLOOKUP($A727,'All ST-3 Rev and Exp'!$A:$F,2,FALSE))</f>
        <v xml:space="preserve">Instruction - Administration and Improvement; BOCES Services </v>
      </c>
      <c r="C727" s="26" t="str">
        <f>IF(VLOOKUP($A727,'All ST-3 Rev and Exp'!$A:$F,3,FALSE)="","",VLOOKUP($A727,'All ST-3 Rev and Exp'!$A:$F,3,FALSE))</f>
        <v>Central</v>
      </c>
      <c r="D727" s="7" t="str">
        <f>IF(VLOOKUP($A727,'All ST-3 Rev and Exp'!$A:$F,4,FALSE)="","",VLOOKUP($A727,'All ST-3 Rev and Exp'!$A:$F,4,FALSE))</f>
        <v>G3 - All Other Non-personnel Costs</v>
      </c>
      <c r="E727" s="7" t="str">
        <f>IF(VLOOKUP($A727,'All ST-3 Rev and Exp'!$A:$F,5,FALSE)="","",VLOOKUP($A727,'All ST-3 Rev and Exp'!$A:$F,5,FALSE))</f>
        <v>BOCES Services</v>
      </c>
      <c r="F727" s="7" t="str">
        <f>IF(VLOOKUP($A727,'All ST-3 Rev and Exp'!$A:$F,6,FALSE)="","",VLOOKUP($A727,'All ST-3 Rev and Exp'!$A:$F,6,FALSE))</f>
        <v>Use BOCES Methodology (See Page 21)</v>
      </c>
    </row>
    <row r="728" spans="1:6" ht="25.5" x14ac:dyDescent="0.2">
      <c r="A728" s="10" t="s">
        <v>142</v>
      </c>
      <c r="B728" s="7" t="str">
        <f>IF(VLOOKUP($A728,'All ST-3 Rev and Exp'!$A:$F,2,FALSE)="","",VLOOKUP($A728,'All ST-3 Rev and Exp'!$A:$F,2,FALSE))</f>
        <v xml:space="preserve">Instruction - Administration and Improvement; BOCES Services </v>
      </c>
      <c r="C728" s="26" t="str">
        <f>IF(VLOOKUP($A728,'All ST-3 Rev and Exp'!$A:$F,3,FALSE)="","",VLOOKUP($A728,'All ST-3 Rev and Exp'!$A:$F,3,FALSE))</f>
        <v>Central</v>
      </c>
      <c r="D728" s="7" t="str">
        <f>IF(VLOOKUP($A728,'All ST-3 Rev and Exp'!$A:$F,4,FALSE)="","",VLOOKUP($A728,'All ST-3 Rev and Exp'!$A:$F,4,FALSE))</f>
        <v>G3 - All Other Non-personnel Costs</v>
      </c>
      <c r="E728" s="7" t="str">
        <f>IF(VLOOKUP($A728,'All ST-3 Rev and Exp'!$A:$F,5,FALSE)="","",VLOOKUP($A728,'All ST-3 Rev and Exp'!$A:$F,5,FALSE))</f>
        <v>BOCES Services</v>
      </c>
      <c r="F728" s="7" t="str">
        <f>IF(VLOOKUP($A728,'All ST-3 Rev and Exp'!$A:$F,6,FALSE)="","",VLOOKUP($A728,'All ST-3 Rev and Exp'!$A:$F,6,FALSE))</f>
        <v>Use BOCES Methodology (See Page 21)</v>
      </c>
    </row>
    <row r="729" spans="1:6" ht="25.5" x14ac:dyDescent="0.2">
      <c r="A729" s="10" t="s">
        <v>154</v>
      </c>
      <c r="B729" s="7" t="str">
        <f>IF(VLOOKUP($A729,'All ST-3 Rev and Exp'!$A:$F,2,FALSE)="","",VLOOKUP($A729,'All ST-3 Rev and Exp'!$A:$F,2,FALSE))</f>
        <v xml:space="preserve">Instruction - Teaching; BOCES Services - English Language Learner Only </v>
      </c>
      <c r="C729" s="26" t="str">
        <f>IF(VLOOKUP($A729,'All ST-3 Rev and Exp'!$A:$F,3,FALSE)="","",VLOOKUP($A729,'All ST-3 Rev and Exp'!$A:$F,3,FALSE))</f>
        <v>Central</v>
      </c>
      <c r="D729" s="7" t="str">
        <f>IF(VLOOKUP($A729,'All ST-3 Rev and Exp'!$A:$F,4,FALSE)="","",VLOOKUP($A729,'All ST-3 Rev and Exp'!$A:$F,4,FALSE))</f>
        <v>G3 - All Other Non-personnel Costs</v>
      </c>
      <c r="E729" s="7" t="str">
        <f>IF(VLOOKUP($A729,'All ST-3 Rev and Exp'!$A:$F,5,FALSE)="","",VLOOKUP($A729,'All ST-3 Rev and Exp'!$A:$F,5,FALSE))</f>
        <v>Central - BOCES Services AND
Central - ELL Services</v>
      </c>
      <c r="F729" s="7" t="str">
        <f>IF(VLOOKUP($A729,'All ST-3 Rev and Exp'!$A:$F,6,FALSE)="","",VLOOKUP($A729,'All ST-3 Rev and Exp'!$A:$F,6,FALSE))</f>
        <v/>
      </c>
    </row>
    <row r="730" spans="1:6" ht="25.5" x14ac:dyDescent="0.2">
      <c r="A730" s="10" t="s">
        <v>154</v>
      </c>
      <c r="B730" s="7" t="str">
        <f>IF(VLOOKUP($A730,'All ST-3 Rev and Exp'!$A:$F,2,FALSE)="","",VLOOKUP($A730,'All ST-3 Rev and Exp'!$A:$F,2,FALSE))</f>
        <v xml:space="preserve">Instruction - Teaching; BOCES Services - English Language Learner Only </v>
      </c>
      <c r="C730" s="26" t="str">
        <f>IF(VLOOKUP($A730,'All ST-3 Rev and Exp'!$A:$F,3,FALSE)="","",VLOOKUP($A730,'All ST-3 Rev and Exp'!$A:$F,3,FALSE))</f>
        <v>Central</v>
      </c>
      <c r="D730" s="7" t="str">
        <f>IF(VLOOKUP($A730,'All ST-3 Rev and Exp'!$A:$F,4,FALSE)="","",VLOOKUP($A730,'All ST-3 Rev and Exp'!$A:$F,4,FALSE))</f>
        <v>G3 - All Other Non-personnel Costs</v>
      </c>
      <c r="E730" s="7" t="str">
        <f>IF(VLOOKUP($A730,'All ST-3 Rev and Exp'!$A:$F,5,FALSE)="","",VLOOKUP($A730,'All ST-3 Rev and Exp'!$A:$F,5,FALSE))</f>
        <v>Central - BOCES Services AND
Central - ELL Services</v>
      </c>
      <c r="F730" s="7" t="str">
        <f>IF(VLOOKUP($A730,'All ST-3 Rev and Exp'!$A:$F,6,FALSE)="","",VLOOKUP($A730,'All ST-3 Rev and Exp'!$A:$F,6,FALSE))</f>
        <v/>
      </c>
    </row>
    <row r="731" spans="1:6" ht="51" x14ac:dyDescent="0.2">
      <c r="A731" s="10" t="s">
        <v>162</v>
      </c>
      <c r="B731" s="7" t="str">
        <f>IF(VLOOKUP($A731,'All ST-3 Rev and Exp'!$A:$F,2,FALSE)="","",VLOOKUP($A731,'All ST-3 Rev and Exp'!$A:$F,2,FALSE))</f>
        <v xml:space="preserve">Instruction - Teaching; BOCES Services </v>
      </c>
      <c r="C731" s="26" t="str">
        <f>IF(VLOOKUP($A731,'All ST-3 Rev and Exp'!$A:$F,3,FALSE)="","",VLOOKUP($A731,'All ST-3 Rev and Exp'!$A:$F,3,FALSE))</f>
        <v>School and/or Exclusion</v>
      </c>
      <c r="D731" s="7" t="str">
        <f>IF(VLOOKUP($A731,'All ST-3 Rev and Exp'!$A:$F,4,FALSE)="","",VLOOKUP($A731,'All ST-3 Rev and Exp'!$A:$F,4,FALSE))</f>
        <v>C3 - All Other Non-personnel Costs
and/or
Z5 - Other Exclusions</v>
      </c>
      <c r="E731" s="7" t="str">
        <f>IF(VLOOKUP($A731,'All ST-3 Rev and Exp'!$A:$F,5,FALSE)="","",VLOOKUP($A731,'All ST-3 Rev and Exp'!$A:$F,5,FALSE))</f>
        <v>School - BOCES Services or
Exclusion - Other</v>
      </c>
      <c r="F731" s="7" t="str">
        <f>IF(VLOOKUP($A731,'All ST-3 Rev and Exp'!$A:$F,6,FALSE)="","",VLOOKUP($A731,'All ST-3 Rev and Exp'!$A:$F,6,FALSE))</f>
        <v>Use BOCES Methodology (See Page 21)</v>
      </c>
    </row>
    <row r="732" spans="1:6" ht="51" x14ac:dyDescent="0.2">
      <c r="A732" s="10" t="s">
        <v>169</v>
      </c>
      <c r="B732" s="7" t="str">
        <f>IF(VLOOKUP($A732,'All ST-3 Rev and Exp'!$A:$F,2,FALSE)="","",VLOOKUP($A732,'All ST-3 Rev and Exp'!$A:$F,2,FALSE))</f>
        <v xml:space="preserve">Instruction - Teaching; BOCES Services </v>
      </c>
      <c r="C732" s="26" t="str">
        <f>IF(VLOOKUP($A732,'All ST-3 Rev and Exp'!$A:$F,3,FALSE)="","",VLOOKUP($A732,'All ST-3 Rev and Exp'!$A:$F,3,FALSE))</f>
        <v>School or
Exclusion</v>
      </c>
      <c r="D732" s="7" t="str">
        <f>IF(VLOOKUP($A732,'All ST-3 Rev and Exp'!$A:$F,4,FALSE)="","",VLOOKUP($A732,'All ST-3 Rev and Exp'!$A:$F,4,FALSE))</f>
        <v>C3 - All Other Non-personnel Costs
and/or
Z5 - Other Exclusions</v>
      </c>
      <c r="E732" s="7" t="str">
        <f>IF(VLOOKUP($A732,'All ST-3 Rev and Exp'!$A:$F,5,FALSE)="","",VLOOKUP($A732,'All ST-3 Rev and Exp'!$A:$F,5,FALSE))</f>
        <v>School - BOCES Services or
Exclusion - Other</v>
      </c>
      <c r="F732" s="7" t="str">
        <f>IF(VLOOKUP($A732,'All ST-3 Rev and Exp'!$A:$F,6,FALSE)="","",VLOOKUP($A732,'All ST-3 Rev and Exp'!$A:$F,6,FALSE))</f>
        <v>Use BOCES Methodology (See Page 21)</v>
      </c>
    </row>
    <row r="733" spans="1:6" ht="51" x14ac:dyDescent="0.2">
      <c r="A733" s="23" t="s">
        <v>176</v>
      </c>
      <c r="B733" s="7" t="str">
        <f>IF(VLOOKUP($A733,'All ST-3 Rev and Exp'!$A:$F,2,FALSE)="","",VLOOKUP($A733,'All ST-3 Rev and Exp'!$A:$F,2,FALSE))</f>
        <v>Instruction - Teaching; BOCES Services (Including Equivalent Attendance Programs Claimed for BOCES Aid)</v>
      </c>
      <c r="C733" s="26" t="str">
        <f>IF(VLOOKUP($A733,'All ST-3 Rev and Exp'!$A:$F,3,FALSE)="","",VLOOKUP($A733,'All ST-3 Rev and Exp'!$A:$F,3,FALSE))</f>
        <v>School or
Exclusion</v>
      </c>
      <c r="D733" s="7" t="str">
        <f>IF(VLOOKUP($A733,'All ST-3 Rev and Exp'!$A:$F,4,FALSE)="","",VLOOKUP($A733,'All ST-3 Rev and Exp'!$A:$F,4,FALSE))</f>
        <v>C3 - All Other Non-personnel Costs
and/or
Z5 - Other Exclusions</v>
      </c>
      <c r="E733" s="7" t="str">
        <f>IF(VLOOKUP($A733,'All ST-3 Rev and Exp'!$A:$F,5,FALSE)="","",VLOOKUP($A733,'All ST-3 Rev and Exp'!$A:$F,5,FALSE))</f>
        <v>School - BOCES Services or
Exclusion - Other</v>
      </c>
      <c r="F733" s="7" t="str">
        <f>IF(VLOOKUP($A733,'All ST-3 Rev and Exp'!$A:$F,6,FALSE)="","",VLOOKUP($A733,'All ST-3 Rev and Exp'!$A:$F,6,FALSE))</f>
        <v>Use BOCES Methodology (See Page 21)</v>
      </c>
    </row>
    <row r="734" spans="1:6" ht="51" x14ac:dyDescent="0.2">
      <c r="A734" s="23" t="s">
        <v>176</v>
      </c>
      <c r="B734" s="7" t="str">
        <f>IF(VLOOKUP($A734,'All ST-3 Rev and Exp'!$A:$F,2,FALSE)="","",VLOOKUP($A734,'All ST-3 Rev and Exp'!$A:$F,2,FALSE))</f>
        <v>Instruction - Teaching; BOCES Services (Including Equivalent Attendance Programs Claimed for BOCES Aid)</v>
      </c>
      <c r="C734" s="26" t="str">
        <f>IF(VLOOKUP($A734,'All ST-3 Rev and Exp'!$A:$F,3,FALSE)="","",VLOOKUP($A734,'All ST-3 Rev and Exp'!$A:$F,3,FALSE))</f>
        <v>School or
Exclusion</v>
      </c>
      <c r="D734" s="7" t="str">
        <f>IF(VLOOKUP($A734,'All ST-3 Rev and Exp'!$A:$F,4,FALSE)="","",VLOOKUP($A734,'All ST-3 Rev and Exp'!$A:$F,4,FALSE))</f>
        <v>C3 - All Other Non-personnel Costs
and/or
Z5 - Other Exclusions</v>
      </c>
      <c r="E734" s="7" t="str">
        <f>IF(VLOOKUP($A734,'All ST-3 Rev and Exp'!$A:$F,5,FALSE)="","",VLOOKUP($A734,'All ST-3 Rev and Exp'!$A:$F,5,FALSE))</f>
        <v>School - BOCES Services or
Exclusion - Other</v>
      </c>
      <c r="F734" s="7" t="str">
        <f>IF(VLOOKUP($A734,'All ST-3 Rev and Exp'!$A:$F,6,FALSE)="","",VLOOKUP($A734,'All ST-3 Rev and Exp'!$A:$F,6,FALSE))</f>
        <v>Use BOCES Methodology (See Page 21)</v>
      </c>
    </row>
    <row r="735" spans="1:6" ht="63.75" x14ac:dyDescent="0.2">
      <c r="A735" s="10" t="s">
        <v>182</v>
      </c>
      <c r="B735" s="7" t="str">
        <f>IF(VLOOKUP($A735,'All ST-3 Rev and Exp'!$A:$F,2,FALSE)="","",VLOOKUP($A735,'All ST-3 Rev and Exp'!$A:$F,2,FALSE))</f>
        <v xml:space="preserve">Instruction - Instructional Media; BOCES Services </v>
      </c>
      <c r="C735" s="26" t="str">
        <f>IF(VLOOKUP($A735,'All ST-3 Rev and Exp'!$A:$F,3,FALSE)="","",VLOOKUP($A735,'All ST-3 Rev and Exp'!$A:$F,3,FALSE))</f>
        <v>Central or School</v>
      </c>
      <c r="D735" s="7" t="str">
        <f>IF(VLOOKUP($A735,'All ST-3 Rev and Exp'!$A:$F,4,FALSE)="","",VLOOKUP($A735,'All ST-3 Rev and Exp'!$A:$F,4,FALSE))</f>
        <v>C3 - All Other Non-personnel Costs
and/or
G3 - All Other Non-personnel Costs</v>
      </c>
      <c r="E735" s="7" t="str">
        <f>IF(VLOOKUP($A735,'All ST-3 Rev and Exp'!$A:$F,5,FALSE)="","",VLOOKUP($A735,'All ST-3 Rev and Exp'!$A:$F,5,FALSE))</f>
        <v>School - BOCES Services</v>
      </c>
      <c r="F735" s="7" t="str">
        <f>IF(VLOOKUP($A735,'All ST-3 Rev and Exp'!$A:$F,6,FALSE)="","",VLOOKUP($A735,'All ST-3 Rev and Exp'!$A:$F,6,FALSE))</f>
        <v>Use BOCES Methodology (See Page 21)</v>
      </c>
    </row>
    <row r="736" spans="1:6" ht="25.5" x14ac:dyDescent="0.2">
      <c r="A736" s="10" t="s">
        <v>188</v>
      </c>
      <c r="B736" s="7" t="str">
        <f>IF(VLOOKUP($A736,'All ST-3 Rev and Exp'!$A:$F,2,FALSE)="","",VLOOKUP($A736,'All ST-3 Rev and Exp'!$A:$F,2,FALSE))</f>
        <v xml:space="preserve">Instruction - Instructional Media; BOCES Services </v>
      </c>
      <c r="C736" s="26" t="str">
        <f>IF(VLOOKUP($A736,'All ST-3 Rev and Exp'!$A:$F,3,FALSE)="","",VLOOKUP($A736,'All ST-3 Rev and Exp'!$A:$F,3,FALSE))</f>
        <v>Central</v>
      </c>
      <c r="D736" s="7" t="str">
        <f>IF(VLOOKUP($A736,'All ST-3 Rev and Exp'!$A:$F,4,FALSE)="","",VLOOKUP($A736,'All ST-3 Rev and Exp'!$A:$F,4,FALSE))</f>
        <v>G3 - All Other Non-personnel Costs</v>
      </c>
      <c r="E736" s="7" t="str">
        <f>IF(VLOOKUP($A736,'All ST-3 Rev and Exp'!$A:$F,5,FALSE)="","",VLOOKUP($A736,'All ST-3 Rev and Exp'!$A:$F,5,FALSE))</f>
        <v>BOCES Services</v>
      </c>
      <c r="F736" s="7" t="str">
        <f>IF(VLOOKUP($A736,'All ST-3 Rev and Exp'!$A:$F,6,FALSE)="","",VLOOKUP($A736,'All ST-3 Rev and Exp'!$A:$F,6,FALSE))</f>
        <v>Use BOCES Methodology (See Page 21)</v>
      </c>
    </row>
    <row r="737" spans="1:6" ht="25.5" x14ac:dyDescent="0.2">
      <c r="A737" s="10" t="s">
        <v>193</v>
      </c>
      <c r="B737" s="7" t="str">
        <f>IF(VLOOKUP($A737,'All ST-3 Rev and Exp'!$A:$F,2,FALSE)="","",VLOOKUP($A737,'All ST-3 Rev and Exp'!$A:$F,2,FALSE))</f>
        <v xml:space="preserve">Instruction - Instructional Media; BOCES Services </v>
      </c>
      <c r="C737" s="26" t="str">
        <f>IF(VLOOKUP($A737,'All ST-3 Rev and Exp'!$A:$F,3,FALSE)="","",VLOOKUP($A737,'All ST-3 Rev and Exp'!$A:$F,3,FALSE))</f>
        <v>Central</v>
      </c>
      <c r="D737" s="7" t="str">
        <f>IF(VLOOKUP($A737,'All ST-3 Rev and Exp'!$A:$F,4,FALSE)="","",VLOOKUP($A737,'All ST-3 Rev and Exp'!$A:$F,4,FALSE))</f>
        <v>G3 - All Other Non-personnel Costs</v>
      </c>
      <c r="E737" s="7" t="str">
        <f>IF(VLOOKUP($A737,'All ST-3 Rev and Exp'!$A:$F,5,FALSE)="","",VLOOKUP($A737,'All ST-3 Rev and Exp'!$A:$F,5,FALSE))</f>
        <v>BOCES Services</v>
      </c>
      <c r="F737" s="7" t="str">
        <f>IF(VLOOKUP($A737,'All ST-3 Rev and Exp'!$A:$F,6,FALSE)="","",VLOOKUP($A737,'All ST-3 Rev and Exp'!$A:$F,6,FALSE))</f>
        <v>Use BOCES Methodology (See Page 21)</v>
      </c>
    </row>
    <row r="738" spans="1:6" ht="25.5" x14ac:dyDescent="0.2">
      <c r="A738" s="10" t="s">
        <v>199</v>
      </c>
      <c r="B738" s="7" t="str">
        <f>IF(VLOOKUP($A738,'All ST-3 Rev and Exp'!$A:$F,2,FALSE)="","",VLOOKUP($A738,'All ST-3 Rev and Exp'!$A:$F,2,FALSE))</f>
        <v xml:space="preserve">Instruction - Pupil Services; BOCES Services </v>
      </c>
      <c r="C738" s="26" t="str">
        <f>IF(VLOOKUP($A738,'All ST-3 Rev and Exp'!$A:$F,3,FALSE)="","",VLOOKUP($A738,'All ST-3 Rev and Exp'!$A:$F,3,FALSE))</f>
        <v>School</v>
      </c>
      <c r="D738" s="7" t="str">
        <f>IF(VLOOKUP($A738,'All ST-3 Rev and Exp'!$A:$F,4,FALSE)="","",VLOOKUP($A738,'All ST-3 Rev and Exp'!$A:$F,4,FALSE))</f>
        <v>C3 - All Other Non-personnel Costs</v>
      </c>
      <c r="E738" s="7" t="str">
        <f>IF(VLOOKUP($A738,'All ST-3 Rev and Exp'!$A:$F,5,FALSE)="","",VLOOKUP($A738,'All ST-3 Rev and Exp'!$A:$F,5,FALSE))</f>
        <v>BOCES Services</v>
      </c>
      <c r="F738" s="7" t="str">
        <f>IF(VLOOKUP($A738,'All ST-3 Rev and Exp'!$A:$F,6,FALSE)="","",VLOOKUP($A738,'All ST-3 Rev and Exp'!$A:$F,6,FALSE))</f>
        <v>Use BOCES Methodology (See Page 21)</v>
      </c>
    </row>
    <row r="739" spans="1:6" ht="25.5" x14ac:dyDescent="0.2">
      <c r="A739" s="10" t="s">
        <v>205</v>
      </c>
      <c r="B739" s="7" t="str">
        <f>IF(VLOOKUP($A739,'All ST-3 Rev and Exp'!$A:$F,2,FALSE)="","",VLOOKUP($A739,'All ST-3 Rev and Exp'!$A:$F,2,FALSE))</f>
        <v xml:space="preserve">Instruction - Pupil Services; BOCES Services </v>
      </c>
      <c r="C739" s="26" t="str">
        <f>IF(VLOOKUP($A739,'All ST-3 Rev and Exp'!$A:$F,3,FALSE)="","",VLOOKUP($A739,'All ST-3 Rev and Exp'!$A:$F,3,FALSE))</f>
        <v>School</v>
      </c>
      <c r="D739" s="7" t="str">
        <f>IF(VLOOKUP($A739,'All ST-3 Rev and Exp'!$A:$F,4,FALSE)="","",VLOOKUP($A739,'All ST-3 Rev and Exp'!$A:$F,4,FALSE))</f>
        <v>C3 - All Other Non-personnel Costs</v>
      </c>
      <c r="E739" s="7" t="str">
        <f>IF(VLOOKUP($A739,'All ST-3 Rev and Exp'!$A:$F,5,FALSE)="","",VLOOKUP($A739,'All ST-3 Rev and Exp'!$A:$F,5,FALSE))</f>
        <v>BOCES Services</v>
      </c>
      <c r="F739" s="7" t="str">
        <f>IF(VLOOKUP($A739,'All ST-3 Rev and Exp'!$A:$F,6,FALSE)="","",VLOOKUP($A739,'All ST-3 Rev and Exp'!$A:$F,6,FALSE))</f>
        <v>Use BOCES Methodology (See Page 21)</v>
      </c>
    </row>
    <row r="740" spans="1:6" ht="25.5" x14ac:dyDescent="0.2">
      <c r="A740" s="10" t="s">
        <v>211</v>
      </c>
      <c r="B740" s="7" t="str">
        <f>IF(VLOOKUP($A740,'All ST-3 Rev and Exp'!$A:$F,2,FALSE)="","",VLOOKUP($A740,'All ST-3 Rev and Exp'!$A:$F,2,FALSE))</f>
        <v xml:space="preserve">Instruction - Pupil Services; BOCES Services </v>
      </c>
      <c r="C740" s="26" t="str">
        <f>IF(VLOOKUP($A740,'All ST-3 Rev and Exp'!$A:$F,3,FALSE)="","",VLOOKUP($A740,'All ST-3 Rev and Exp'!$A:$F,3,FALSE))</f>
        <v>School</v>
      </c>
      <c r="D740" s="7" t="str">
        <f>IF(VLOOKUP($A740,'All ST-3 Rev and Exp'!$A:$F,4,FALSE)="","",VLOOKUP($A740,'All ST-3 Rev and Exp'!$A:$F,4,FALSE))</f>
        <v>C3 - All Other Non-personnel Costs</v>
      </c>
      <c r="E740" s="7" t="str">
        <f>IF(VLOOKUP($A740,'All ST-3 Rev and Exp'!$A:$F,5,FALSE)="","",VLOOKUP($A740,'All ST-3 Rev and Exp'!$A:$F,5,FALSE))</f>
        <v>BOCES Services</v>
      </c>
      <c r="F740" s="7" t="str">
        <f>IF(VLOOKUP($A740,'All ST-3 Rev and Exp'!$A:$F,6,FALSE)="","",VLOOKUP($A740,'All ST-3 Rev and Exp'!$A:$F,6,FALSE))</f>
        <v>Use BOCES Methodology (See Page 21)</v>
      </c>
    </row>
    <row r="741" spans="1:6" ht="25.5" x14ac:dyDescent="0.2">
      <c r="A741" s="10" t="s">
        <v>217</v>
      </c>
      <c r="B741" s="7" t="str">
        <f>IF(VLOOKUP($A741,'All ST-3 Rev and Exp'!$A:$F,2,FALSE)="","",VLOOKUP($A741,'All ST-3 Rev and Exp'!$A:$F,2,FALSE))</f>
        <v xml:space="preserve">Instruction - Pupil Services; BOCES Services </v>
      </c>
      <c r="C741" s="26" t="str">
        <f>IF(VLOOKUP($A741,'All ST-3 Rev and Exp'!$A:$F,3,FALSE)="","",VLOOKUP($A741,'All ST-3 Rev and Exp'!$A:$F,3,FALSE))</f>
        <v>Central</v>
      </c>
      <c r="D741" s="7" t="str">
        <f>IF(VLOOKUP($A741,'All ST-3 Rev and Exp'!$A:$F,4,FALSE)="","",VLOOKUP($A741,'All ST-3 Rev and Exp'!$A:$F,4,FALSE))</f>
        <v>G3 - All Other Non-personnel Costs</v>
      </c>
      <c r="E741" s="7" t="str">
        <f>IF(VLOOKUP($A741,'All ST-3 Rev and Exp'!$A:$F,5,FALSE)="","",VLOOKUP($A741,'All ST-3 Rev and Exp'!$A:$F,5,FALSE))</f>
        <v>BOCES Services</v>
      </c>
      <c r="F741" s="7" t="str">
        <f>IF(VLOOKUP($A741,'All ST-3 Rev and Exp'!$A:$F,6,FALSE)="","",VLOOKUP($A741,'All ST-3 Rev and Exp'!$A:$F,6,FALSE))</f>
        <v>Use BOCES Methodology (See Page 21)</v>
      </c>
    </row>
    <row r="742" spans="1:6" ht="25.5" x14ac:dyDescent="0.2">
      <c r="A742" s="10" t="s">
        <v>223</v>
      </c>
      <c r="B742" s="7" t="str">
        <f>IF(VLOOKUP($A742,'All ST-3 Rev and Exp'!$A:$F,2,FALSE)="","",VLOOKUP($A742,'All ST-3 Rev and Exp'!$A:$F,2,FALSE))</f>
        <v xml:space="preserve">Instruction - Pupil Services; BOCES Services </v>
      </c>
      <c r="C742" s="26" t="str">
        <f>IF(VLOOKUP($A742,'All ST-3 Rev and Exp'!$A:$F,3,FALSE)="","",VLOOKUP($A742,'All ST-3 Rev and Exp'!$A:$F,3,FALSE))</f>
        <v>Central</v>
      </c>
      <c r="D742" s="7" t="str">
        <f>IF(VLOOKUP($A742,'All ST-3 Rev and Exp'!$A:$F,4,FALSE)="","",VLOOKUP($A742,'All ST-3 Rev and Exp'!$A:$F,4,FALSE))</f>
        <v>G3 - All Other Non-personnel Costs</v>
      </c>
      <c r="E742" s="7" t="str">
        <f>IF(VLOOKUP($A742,'All ST-3 Rev and Exp'!$A:$F,5,FALSE)="","",VLOOKUP($A742,'All ST-3 Rev and Exp'!$A:$F,5,FALSE))</f>
        <v>BOCES Services</v>
      </c>
      <c r="F742" s="7" t="str">
        <f>IF(VLOOKUP($A742,'All ST-3 Rev and Exp'!$A:$F,6,FALSE)="","",VLOOKUP($A742,'All ST-3 Rev and Exp'!$A:$F,6,FALSE))</f>
        <v>Use BOCES Methodology (See Page 21)</v>
      </c>
    </row>
    <row r="743" spans="1:6" ht="25.5" x14ac:dyDescent="0.2">
      <c r="A743" s="10" t="s">
        <v>229</v>
      </c>
      <c r="B743" s="7" t="str">
        <f>IF(VLOOKUP($A743,'All ST-3 Rev and Exp'!$A:$F,2,FALSE)="","",VLOOKUP($A743,'All ST-3 Rev and Exp'!$A:$F,2,FALSE))</f>
        <v xml:space="preserve">Instruction - Pupil Services; BOCES Services </v>
      </c>
      <c r="C743" s="26" t="str">
        <f>IF(VLOOKUP($A743,'All ST-3 Rev and Exp'!$A:$F,3,FALSE)="","",VLOOKUP($A743,'All ST-3 Rev and Exp'!$A:$F,3,FALSE))</f>
        <v>Central</v>
      </c>
      <c r="D743" s="7" t="str">
        <f>IF(VLOOKUP($A743,'All ST-3 Rev and Exp'!$A:$F,4,FALSE)="","",VLOOKUP($A743,'All ST-3 Rev and Exp'!$A:$F,4,FALSE))</f>
        <v>G3 - All Other Non-personnel Costs</v>
      </c>
      <c r="E743" s="7" t="str">
        <f>IF(VLOOKUP($A743,'All ST-3 Rev and Exp'!$A:$F,5,FALSE)="","",VLOOKUP($A743,'All ST-3 Rev and Exp'!$A:$F,5,FALSE))</f>
        <v>BOCES Services</v>
      </c>
      <c r="F743" s="7" t="str">
        <f>IF(VLOOKUP($A743,'All ST-3 Rev and Exp'!$A:$F,6,FALSE)="","",VLOOKUP($A743,'All ST-3 Rev and Exp'!$A:$F,6,FALSE))</f>
        <v>Use BOCES Methodology (See Page 21)</v>
      </c>
    </row>
    <row r="744" spans="1:6" ht="63.75" x14ac:dyDescent="0.2">
      <c r="A744" s="10" t="s">
        <v>240</v>
      </c>
      <c r="B744" s="7" t="str">
        <f>IF(VLOOKUP($A744,'All ST-3 Rev and Exp'!$A:$F,2,FALSE)="","",VLOOKUP($A744,'All ST-3 Rev and Exp'!$A:$F,2,FALSE))</f>
        <v xml:space="preserve">Instruction - Pupil Services; BOCES Services </v>
      </c>
      <c r="C744" s="26" t="str">
        <f>IF(VLOOKUP($A744,'All ST-3 Rev and Exp'!$A:$F,3,FALSE)="","",VLOOKUP($A744,'All ST-3 Rev and Exp'!$A:$F,3,FALSE))</f>
        <v>School and/or Central</v>
      </c>
      <c r="D744" s="7" t="str">
        <f>IF(VLOOKUP($A744,'All ST-3 Rev and Exp'!$A:$F,4,FALSE)="","",VLOOKUP($A744,'All ST-3 Rev and Exp'!$A:$F,4,FALSE))</f>
        <v>C3 - All Other Non-personnel Costs
and/or
G3 - All Other Non-personnel Costs</v>
      </c>
      <c r="E744" s="7" t="str">
        <f>IF(VLOOKUP($A744,'All ST-3 Rev and Exp'!$A:$F,5,FALSE)="","",VLOOKUP($A744,'All ST-3 Rev and Exp'!$A:$F,5,FALSE))</f>
        <v>BOCES Services</v>
      </c>
      <c r="F744" s="7" t="str">
        <f>IF(VLOOKUP($A744,'All ST-3 Rev and Exp'!$A:$F,6,FALSE)="","",VLOOKUP($A744,'All ST-3 Rev and Exp'!$A:$F,6,FALSE))</f>
        <v>Use BOCES Methodology (See Page 21)</v>
      </c>
    </row>
    <row r="745" spans="1:6" ht="25.5" x14ac:dyDescent="0.2">
      <c r="A745" s="23" t="s">
        <v>290</v>
      </c>
      <c r="B745" s="7" t="str">
        <f>IF(VLOOKUP($A745,'All ST-3 Rev and Exp'!$A:$F,2,FALSE)="","",VLOOKUP($A745,'All ST-3 Rev and Exp'!$A:$F,2,FALSE))</f>
        <v xml:space="preserve">General Support - Central Services; BOCES Services </v>
      </c>
      <c r="C745" s="26" t="str">
        <f>IF(VLOOKUP($A745,'All ST-3 Rev and Exp'!$A:$F,3,FALSE)="","",VLOOKUP($A745,'All ST-3 Rev and Exp'!$A:$F,3,FALSE))</f>
        <v>Central</v>
      </c>
      <c r="D745" s="7" t="str">
        <f>IF(VLOOKUP($A745,'All ST-3 Rev and Exp'!$A:$F,4,FALSE)="","",VLOOKUP($A745,'All ST-3 Rev and Exp'!$A:$F,4,FALSE))</f>
        <v>G3 - All Other Non-personnel Costs</v>
      </c>
      <c r="E745" s="7" t="str">
        <f>IF(VLOOKUP($A745,'All ST-3 Rev and Exp'!$A:$F,5,FALSE)="","",VLOOKUP($A745,'All ST-3 Rev and Exp'!$A:$F,5,FALSE))</f>
        <v>Central - BOCES Services</v>
      </c>
      <c r="F745" s="7" t="str">
        <f>IF(VLOOKUP($A745,'All ST-3 Rev and Exp'!$A:$F,6,FALSE)="","",VLOOKUP($A745,'All ST-3 Rev and Exp'!$A:$F,6,FALSE))</f>
        <v>Use BOCES Methodology (See Page 21)</v>
      </c>
    </row>
    <row r="746" spans="1:6" ht="25.5" x14ac:dyDescent="0.2">
      <c r="A746" s="23" t="s">
        <v>297</v>
      </c>
      <c r="B746" s="7" t="str">
        <f>IF(VLOOKUP($A746,'All ST-3 Rev and Exp'!$A:$F,2,FALSE)="","",VLOOKUP($A746,'All ST-3 Rev and Exp'!$A:$F,2,FALSE))</f>
        <v xml:space="preserve">General Support - Central Services; BOCES Services </v>
      </c>
      <c r="C746" s="26" t="str">
        <f>IF(VLOOKUP($A746,'All ST-3 Rev and Exp'!$A:$F,3,FALSE)="","",VLOOKUP($A746,'All ST-3 Rev and Exp'!$A:$F,3,FALSE))</f>
        <v>Central</v>
      </c>
      <c r="D746" s="7" t="str">
        <f>IF(VLOOKUP($A746,'All ST-3 Rev and Exp'!$A:$F,4,FALSE)="","",VLOOKUP($A746,'All ST-3 Rev and Exp'!$A:$F,4,FALSE))</f>
        <v>G3 - All Other Non-personnel Costs</v>
      </c>
      <c r="E746" s="7" t="str">
        <f>IF(VLOOKUP($A746,'All ST-3 Rev and Exp'!$A:$F,5,FALSE)="","",VLOOKUP($A746,'All ST-3 Rev and Exp'!$A:$F,5,FALSE))</f>
        <v>Central - BOCES Services</v>
      </c>
      <c r="F746" s="7" t="str">
        <f>IF(VLOOKUP($A746,'All ST-3 Rev and Exp'!$A:$F,6,FALSE)="","",VLOOKUP($A746,'All ST-3 Rev and Exp'!$A:$F,6,FALSE))</f>
        <v>Use BOCES Methodology (See Page 21)</v>
      </c>
    </row>
    <row r="747" spans="1:6" ht="63.75" x14ac:dyDescent="0.2">
      <c r="A747" s="23" t="s">
        <v>420</v>
      </c>
      <c r="B747" s="7" t="str">
        <f>IF(VLOOKUP($A747,'All ST-3 Rev and Exp'!$A:$F,2,FALSE)="","",VLOOKUP($A747,'All ST-3 Rev and Exp'!$A:$F,2,FALSE))</f>
        <v xml:space="preserve">Instruction - Teaching; BOCES Services </v>
      </c>
      <c r="C747" s="26" t="str">
        <f>IF(VLOOKUP($A747,'All ST-3 Rev and Exp'!$A:$F,3,FALSE)="","",VLOOKUP($A747,'All ST-3 Rev and Exp'!$A:$F,3,FALSE))</f>
        <v>Central and School</v>
      </c>
      <c r="D747" s="7" t="str">
        <f>IF(VLOOKUP($A747,'All ST-3 Rev and Exp'!$A:$F,4,FALSE)="","",VLOOKUP($A747,'All ST-3 Rev and Exp'!$A:$F,4,FALSE))</f>
        <v>C3 - All Other Non-personnel Costs
and/or
G3 - All Other Non-personnel Costs</v>
      </c>
      <c r="E747" s="7" t="str">
        <f>IF(VLOOKUP($A747,'All ST-3 Rev and Exp'!$A:$F,5,FALSE)="","",VLOOKUP($A747,'All ST-3 Rev and Exp'!$A:$F,5,FALSE))</f>
        <v>Prekindergarten and 
BOCES Services</v>
      </c>
      <c r="F747" s="7" t="str">
        <f>IF(VLOOKUP($A747,'All ST-3 Rev and Exp'!$A:$F,6,FALSE)="","",VLOOKUP($A747,'All ST-3 Rev and Exp'!$A:$F,6,FALSE))</f>
        <v>Use BOCES Methodology (See Page 21)</v>
      </c>
    </row>
    <row r="748" spans="1:6" ht="20.25" x14ac:dyDescent="0.2">
      <c r="A748" s="38" t="s">
        <v>934</v>
      </c>
      <c r="B748" s="39"/>
      <c r="C748" s="39"/>
      <c r="D748" s="39"/>
      <c r="E748" s="39"/>
      <c r="F748" s="40"/>
    </row>
    <row r="749" spans="1:6" ht="76.5" x14ac:dyDescent="0.2">
      <c r="A749" s="10" t="s">
        <v>14</v>
      </c>
      <c r="B749" s="7" t="str">
        <f>IF(VLOOKUP($A749,'All ST-3 Rev and Exp'!$A:$F,2,FALSE)="","",VLOOKUP($A749,'All ST-3 Rev and Exp'!$A:$F,2,FALSE))</f>
        <v xml:space="preserve">General Support - Central administration; Instructional Salaries </v>
      </c>
      <c r="C749" s="26" t="str">
        <f>IF(VLOOKUP($A749,'All ST-3 Rev and Exp'!$A:$F,3,FALSE)="","",VLOOKUP($A749,'All ST-3 Rev and Exp'!$A:$F,3,FALSE))</f>
        <v>Central</v>
      </c>
      <c r="D749" s="7" t="str">
        <f>IF(VLOOKUP($A749,'All ST-3 Rev and Exp'!$A:$F,4,FALSE)="","",VLOOKUP($A749,'All ST-3 Rev and Exp'!$A:$F,4,FALSE))</f>
        <v>E2 - Other Instructional Salaries</v>
      </c>
      <c r="E749" s="7" t="str">
        <f>IF(VLOOKUP($A749,'All ST-3 Rev and Exp'!$A:$F,5,FALSE)="","",VLOOKUP($A749,'All ST-3 Rev and Exp'!$A:$F,5,FALSE))</f>
        <v>Central - Special Education or 
Central - ELL Services or 
Central - Prekindergarten, as appropriate</v>
      </c>
      <c r="F749" s="7" t="str">
        <f>IF(VLOOKUP($A749,'All ST-3 Rev and Exp'!$A:$F,6,FALSE)="","",VLOOKUP($A749,'All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750" spans="1:6" ht="76.5" x14ac:dyDescent="0.2">
      <c r="A750" s="10" t="s">
        <v>19</v>
      </c>
      <c r="B750" s="7" t="str">
        <f>IF(VLOOKUP($A750,'All ST-3 Rev and Exp'!$A:$F,2,FALSE)="","",VLOOKUP($A750,'All ST-3 Rev and Exp'!$A:$F,2,FALSE))</f>
        <v xml:space="preserve">General Support - Finance; Instructional Salaries </v>
      </c>
      <c r="C750" s="26" t="str">
        <f>IF(VLOOKUP($A750,'All ST-3 Rev and Exp'!$A:$F,3,FALSE)="","",VLOOKUP($A750,'All ST-3 Rev and Exp'!$A:$F,3,FALSE))</f>
        <v>Central</v>
      </c>
      <c r="D750" s="7" t="str">
        <f>IF(VLOOKUP($A750,'All ST-3 Rev and Exp'!$A:$F,4,FALSE)="","",VLOOKUP($A750,'All ST-3 Rev and Exp'!$A:$F,4,FALSE))</f>
        <v>E2 - Other Instructional Salaries</v>
      </c>
      <c r="E750" s="7" t="str">
        <f>IF(VLOOKUP($A750,'All ST-3 Rev and Exp'!$A:$F,5,FALSE)="","",VLOOKUP($A750,'All ST-3 Rev and Exp'!$A:$F,5,FALSE))</f>
        <v>Central - Special Education or 
Central - ELL Services or 
Central - Prekindergarten, as appropriate</v>
      </c>
      <c r="F750" s="7" t="str">
        <f>IF(VLOOKUP($A750,'All ST-3 Rev and Exp'!$A:$F,6,FALSE)="","",VLOOKUP($A750,'All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751" spans="1:6" ht="76.5" x14ac:dyDescent="0.2">
      <c r="A751" s="10" t="s">
        <v>38</v>
      </c>
      <c r="B751" s="7" t="str">
        <f>IF(VLOOKUP($A751,'All ST-3 Rev and Exp'!$A:$F,2,FALSE)="","",VLOOKUP($A751,'All ST-3 Rev and Exp'!$A:$F,2,FALSE))</f>
        <v xml:space="preserve">General Support - Finance; Instructional Salaries </v>
      </c>
      <c r="C751" s="26" t="str">
        <f>IF(VLOOKUP($A751,'All ST-3 Rev and Exp'!$A:$F,3,FALSE)="","",VLOOKUP($A751,'All ST-3 Rev and Exp'!$A:$F,3,FALSE))</f>
        <v>Central</v>
      </c>
      <c r="D751" s="7" t="str">
        <f>IF(VLOOKUP($A751,'All ST-3 Rev and Exp'!$A:$F,4,FALSE)="","",VLOOKUP($A751,'All ST-3 Rev and Exp'!$A:$F,4,FALSE))</f>
        <v>E2 - Other Instructional Salaries</v>
      </c>
      <c r="E751" s="7" t="str">
        <f>IF(VLOOKUP($A751,'All ST-3 Rev and Exp'!$A:$F,5,FALSE)="","",VLOOKUP($A751,'All ST-3 Rev and Exp'!$A:$F,5,FALSE))</f>
        <v>Central - Special Education or 
Central - ELL Services or 
Central - Prekindergarten, as appropriate</v>
      </c>
      <c r="F751" s="7" t="str">
        <f>IF(VLOOKUP($A751,'All ST-3 Rev and Exp'!$A:$F,6,FALSE)="","",VLOOKUP($A751,'All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752" spans="1:6" ht="76.5" x14ac:dyDescent="0.2">
      <c r="A752" s="10" t="s">
        <v>49</v>
      </c>
      <c r="B752" s="7" t="str">
        <f>IF(VLOOKUP($A752,'All ST-3 Rev and Exp'!$A:$F,2,FALSE)="","",VLOOKUP($A752,'All ST-3 Rev and Exp'!$A:$F,2,FALSE))</f>
        <v xml:space="preserve">General Support - Staff; Instructional Salaries </v>
      </c>
      <c r="C752" s="26" t="str">
        <f>IF(VLOOKUP($A752,'All ST-3 Rev and Exp'!$A:$F,3,FALSE)="","",VLOOKUP($A752,'All ST-3 Rev and Exp'!$A:$F,3,FALSE))</f>
        <v>Central</v>
      </c>
      <c r="D752" s="7" t="str">
        <f>IF(VLOOKUP($A752,'All ST-3 Rev and Exp'!$A:$F,4,FALSE)="","",VLOOKUP($A752,'All ST-3 Rev and Exp'!$A:$F,4,FALSE))</f>
        <v>E2 - Other Instructional Salaries</v>
      </c>
      <c r="E752" s="7" t="str">
        <f>IF(VLOOKUP($A752,'All ST-3 Rev and Exp'!$A:$F,5,FALSE)="","",VLOOKUP($A752,'All ST-3 Rev and Exp'!$A:$F,5,FALSE))</f>
        <v>Central - Special Education or 
Central - ELL Services or 
Central - Prekindergarten, as appropriate</v>
      </c>
      <c r="F752" s="7" t="str">
        <f>IF(VLOOKUP($A752,'All ST-3 Rev and Exp'!$A:$F,6,FALSE)="","",VLOOKUP($A752,'All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753" spans="1:6" ht="76.5" x14ac:dyDescent="0.2">
      <c r="A753" s="10" t="s">
        <v>55</v>
      </c>
      <c r="B753" s="7" t="str">
        <f>IF(VLOOKUP($A753,'All ST-3 Rev and Exp'!$A:$F,2,FALSE)="","",VLOOKUP($A753,'All ST-3 Rev and Exp'!$A:$F,2,FALSE))</f>
        <v xml:space="preserve">General Support - Staff; Instructional Salaries </v>
      </c>
      <c r="C753" s="26" t="str">
        <f>IF(VLOOKUP($A753,'All ST-3 Rev and Exp'!$A:$F,3,FALSE)="","",VLOOKUP($A753,'All ST-3 Rev and Exp'!$A:$F,3,FALSE))</f>
        <v>Central</v>
      </c>
      <c r="D753" s="7" t="str">
        <f>IF(VLOOKUP($A753,'All ST-3 Rev and Exp'!$A:$F,4,FALSE)="","",VLOOKUP($A753,'All ST-3 Rev and Exp'!$A:$F,4,FALSE))</f>
        <v>E2 - Other Instructional Salaries</v>
      </c>
      <c r="E753" s="7" t="str">
        <f>IF(VLOOKUP($A753,'All ST-3 Rev and Exp'!$A:$F,5,FALSE)="","",VLOOKUP($A753,'All ST-3 Rev and Exp'!$A:$F,5,FALSE))</f>
        <v>Central - Special Education or 
Central - ELL Services or 
Central - Prekindergarten, as appropriate</v>
      </c>
      <c r="F753" s="7" t="str">
        <f>IF(VLOOKUP($A753,'All ST-3 Rev and Exp'!$A:$F,6,FALSE)="","",VLOOKUP($A753,'All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754" spans="1:6" ht="76.5" x14ac:dyDescent="0.2">
      <c r="A754" s="10" t="s">
        <v>61</v>
      </c>
      <c r="B754" s="7" t="str">
        <f>IF(VLOOKUP($A754,'All ST-3 Rev and Exp'!$A:$F,2,FALSE)="","",VLOOKUP($A754,'All ST-3 Rev and Exp'!$A:$F,2,FALSE))</f>
        <v xml:space="preserve">General Support - Staff; Instructional Salaries </v>
      </c>
      <c r="C754" s="26" t="str">
        <f>IF(VLOOKUP($A754,'All ST-3 Rev and Exp'!$A:$F,3,FALSE)="","",VLOOKUP($A754,'All ST-3 Rev and Exp'!$A:$F,3,FALSE))</f>
        <v>Central</v>
      </c>
      <c r="D754" s="7" t="str">
        <f>IF(VLOOKUP($A754,'All ST-3 Rev and Exp'!$A:$F,4,FALSE)="","",VLOOKUP($A754,'All ST-3 Rev and Exp'!$A:$F,4,FALSE))</f>
        <v>E2 - Other Instructional Salaries</v>
      </c>
      <c r="E754" s="7" t="str">
        <f>IF(VLOOKUP($A754,'All ST-3 Rev and Exp'!$A:$F,5,FALSE)="","",VLOOKUP($A754,'All ST-3 Rev and Exp'!$A:$F,5,FALSE))</f>
        <v>Central - Special Education or 
Central - ELL Services or 
Central - Prekindergarten, as appropriate</v>
      </c>
      <c r="F754" s="7" t="str">
        <f>IF(VLOOKUP($A754,'All ST-3 Rev and Exp'!$A:$F,6,FALSE)="","",VLOOKUP($A754,'All ST-3 Rev and Exp'!$A:$F,6,FALSE))</f>
        <v>Assign Instructional Salaries, and central cost detail category, based on the percentage of the FTE associated with those non-administrative duties; remainder assigned to Central Administrative Salaries</v>
      </c>
    </row>
    <row r="755" spans="1:6" ht="76.5" x14ac:dyDescent="0.2">
      <c r="A755" s="10" t="s">
        <v>114</v>
      </c>
      <c r="B755" s="7" t="str">
        <f>IF(VLOOKUP($A755,'All ST-3 Rev and Exp'!$A:$F,2,FALSE)="","",VLOOKUP($A755,'All ST-3 Rev and Exp'!$A:$F,2,FALSE))</f>
        <v xml:space="preserve">Instruction - Administration and Improvement; Instructional Salaries </v>
      </c>
      <c r="C755" s="26" t="str">
        <f>IF(VLOOKUP($A755,'All ST-3 Rev and Exp'!$A:$F,3,FALSE)="","",VLOOKUP($A755,'All ST-3 Rev and Exp'!$A:$F,3,FALSE))</f>
        <v>Central</v>
      </c>
      <c r="D755" s="7" t="str">
        <f>IF(VLOOKUP($A755,'All ST-3 Rev and Exp'!$A:$F,4,FALSE)="","",VLOOKUP($A755,'All ST-3 Rev and Exp'!$A:$F,4,FALSE))</f>
        <v>E2 - Other Instructional Salaries
and/or
F1 - Central Administrative Salaries</v>
      </c>
      <c r="E755" s="7" t="str">
        <f>IF(VLOOKUP($A755,'All ST-3 Rev and Exp'!$A:$F,5,FALSE)="","",VLOOKUP($A755,'All ST-3 Rev and Exp'!$A:$F,5,FALSE))</f>
        <v>School - Special Education or 
School - ELL Services or 
School - Prekindergarten, as appropriate</v>
      </c>
      <c r="F755" s="7" t="str">
        <f>IF(VLOOKUP($A755,'All ST-3 Rev and Exp'!$A:$F,6,FALSE)="","",VLOOKUP($A755,'All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756" spans="1:6" ht="76.5" x14ac:dyDescent="0.2">
      <c r="A756" s="10" t="s">
        <v>120</v>
      </c>
      <c r="B756" s="7" t="str">
        <f>IF(VLOOKUP($A756,'All ST-3 Rev and Exp'!$A:$F,2,FALSE)="","",VLOOKUP($A756,'All ST-3 Rev and Exp'!$A:$F,2,FALSE))</f>
        <v xml:space="preserve">Instruction - Administration and Improvement; Instructional Salaries </v>
      </c>
      <c r="C756" s="26" t="str">
        <f>IF(VLOOKUP($A756,'All ST-3 Rev and Exp'!$A:$F,3,FALSE)="","",VLOOKUP($A756,'All ST-3 Rev and Exp'!$A:$F,3,FALSE))</f>
        <v>School</v>
      </c>
      <c r="D756" s="7" t="str">
        <f>IF(VLOOKUP($A756,'All ST-3 Rev and Exp'!$A:$F,4,FALSE)="","",VLOOKUP($A756,'All ST-3 Rev and Exp'!$A:$F,4,FALSE))</f>
        <v>A2 - Other Instructional Salaries
and/or
B1 - School Administrative Salaries</v>
      </c>
      <c r="E756" s="7" t="str">
        <f>IF(VLOOKUP($A756,'All ST-3 Rev and Exp'!$A:$F,5,FALSE)="","",VLOOKUP($A756,'All ST-3 Rev and Exp'!$A:$F,5,FALSE))</f>
        <v>School - Special Education or 
School - ELL Services or 
School - Prekindergarten, as appropriate</v>
      </c>
      <c r="F756" s="7" t="str">
        <f>IF(VLOOKUP($A756,'All ST-3 Rev and Exp'!$A:$F,6,FALSE)="","",VLOOKUP($A756,'All ST-3 Rev and Exp'!$A:$F,6,FALSE))</f>
        <v>Assign Instruction Salaries, and school level detail category, based on the percentage of the FTE associated with those non-administrative duties; remainder assigned to School Administrative Salaries</v>
      </c>
    </row>
    <row r="757" spans="1:6" ht="76.5" x14ac:dyDescent="0.2">
      <c r="A757" s="10" t="s">
        <v>126</v>
      </c>
      <c r="B757" s="7" t="str">
        <f>IF(VLOOKUP($A757,'All ST-3 Rev and Exp'!$A:$F,2,FALSE)="","",VLOOKUP($A757,'All ST-3 Rev and Exp'!$A:$F,2,FALSE))</f>
        <v xml:space="preserve">Instruction - Administration and Improvement; Instructional Salaries </v>
      </c>
      <c r="C757" s="26" t="str">
        <f>IF(VLOOKUP($A757,'All ST-3 Rev and Exp'!$A:$F,3,FALSE)="","",VLOOKUP($A757,'All ST-3 Rev and Exp'!$A:$F,3,FALSE))</f>
        <v>Central</v>
      </c>
      <c r="D757" s="7" t="str">
        <f>IF(VLOOKUP($A757,'All ST-3 Rev and Exp'!$A:$F,4,FALSE)="","",VLOOKUP($A757,'All ST-3 Rev and Exp'!$A:$F,4,FALSE))</f>
        <v>E2 - Other Instructional Salaries
and/or
F1 - Central Administrative Salaries</v>
      </c>
      <c r="E757" s="7" t="str">
        <f>IF(VLOOKUP($A757,'All ST-3 Rev and Exp'!$A:$F,5,FALSE)="","",VLOOKUP($A757,'All ST-3 Rev and Exp'!$A:$F,5,FALSE))</f>
        <v>Central - Special Education or 
Central - ELL Services or 
Central - Prekindergarten, as appropriate</v>
      </c>
      <c r="F757" s="7" t="str">
        <f>IF(VLOOKUP($A757,'All ST-3 Rev and Exp'!$A:$F,6,FALSE)="","",VLOOKUP($A757,'All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758" spans="1:6" ht="76.5" x14ac:dyDescent="0.2">
      <c r="A758" s="10" t="s">
        <v>131</v>
      </c>
      <c r="B758" s="7" t="str">
        <f>IF(VLOOKUP($A758,'All ST-3 Rev and Exp'!$A:$F,2,FALSE)="","",VLOOKUP($A758,'All ST-3 Rev and Exp'!$A:$F,2,FALSE))</f>
        <v xml:space="preserve">Instruction - Administration and Improvement; Instructional Salaries </v>
      </c>
      <c r="C758" s="26" t="str">
        <f>IF(VLOOKUP($A758,'All ST-3 Rev and Exp'!$A:$F,3,FALSE)="","",VLOOKUP($A758,'All ST-3 Rev and Exp'!$A:$F,3,FALSE))</f>
        <v>Central</v>
      </c>
      <c r="D758" s="7" t="str">
        <f>IF(VLOOKUP($A758,'All ST-3 Rev and Exp'!$A:$F,4,FALSE)="","",VLOOKUP($A758,'All ST-3 Rev and Exp'!$A:$F,4,FALSE))</f>
        <v>E2 - Other Instructional Salaries
and/or
F1 - Central Administrative Salaries</v>
      </c>
      <c r="E758" s="7" t="str">
        <f>IF(VLOOKUP($A758,'All ST-3 Rev and Exp'!$A:$F,5,FALSE)="","",VLOOKUP($A758,'All ST-3 Rev and Exp'!$A:$F,5,FALSE))</f>
        <v>Central - Special Education or 
Central - ELL Services or 
Central - Prekindergarten, as appropriate</v>
      </c>
      <c r="F758" s="7" t="str">
        <f>IF(VLOOKUP($A758,'All ST-3 Rev and Exp'!$A:$F,6,FALSE)="","",VLOOKUP($A758,'All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759" spans="1:6" ht="76.5" x14ac:dyDescent="0.2">
      <c r="A759" s="10" t="s">
        <v>137</v>
      </c>
      <c r="B759" s="7" t="str">
        <f>IF(VLOOKUP($A759,'All ST-3 Rev and Exp'!$A:$F,2,FALSE)="","",VLOOKUP($A759,'All ST-3 Rev and Exp'!$A:$F,2,FALSE))</f>
        <v xml:space="preserve">Instruction - Administration and Improvement; Instructional Salaries </v>
      </c>
      <c r="C759" s="26" t="str">
        <f>IF(VLOOKUP($A759,'All ST-3 Rev and Exp'!$A:$F,3,FALSE)="","",VLOOKUP($A759,'All ST-3 Rev and Exp'!$A:$F,3,FALSE))</f>
        <v>Central</v>
      </c>
      <c r="D759" s="7" t="str">
        <f>IF(VLOOKUP($A759,'All ST-3 Rev and Exp'!$A:$F,4,FALSE)="","",VLOOKUP($A759,'All ST-3 Rev and Exp'!$A:$F,4,FALSE))</f>
        <v>E2 - Other Instructional Salaries
and/or
F1 - Central Administrative Salaries</v>
      </c>
      <c r="E759" s="7" t="str">
        <f>IF(VLOOKUP($A759,'All ST-3 Rev and Exp'!$A:$F,5,FALSE)="","",VLOOKUP($A759,'All ST-3 Rev and Exp'!$A:$F,5,FALSE))</f>
        <v>Central - Special Education or 
Central - ELL Services or 
Central - Prekindergarten or
Central - Professional Development, as appropriate</v>
      </c>
      <c r="F759" s="7" t="str">
        <f>IF(VLOOKUP($A759,'All ST-3 Rev and Exp'!$A:$F,6,FALSE)="","",VLOOKUP($A759,'All ST-3 Rev and Exp'!$A:$F,6,FALSE))</f>
        <v>Assign Instruction Salaries, and central level detail category, based on the percentage of the FTE associated with those non-administrative duties; remainder assigned to Central Administrative Salaries</v>
      </c>
    </row>
    <row r="760" spans="1:6" x14ac:dyDescent="0.2">
      <c r="A760" s="10" t="s">
        <v>143</v>
      </c>
      <c r="B760" s="7" t="str">
        <f>IF(VLOOKUP($A760,'All ST-3 Rev and Exp'!$A:$F,2,FALSE)="","",VLOOKUP($A760,'All ST-3 Rev and Exp'!$A:$F,2,FALSE))</f>
        <v xml:space="preserve">Instruction - Teaching; Teacher Salaries, Pre-Kindergarten </v>
      </c>
      <c r="C760" s="26" t="str">
        <f>IF(VLOOKUP($A760,'All ST-3 Rev and Exp'!$A:$F,3,FALSE)="","",VLOOKUP($A760,'All ST-3 Rev and Exp'!$A:$F,3,FALSE))</f>
        <v>School</v>
      </c>
      <c r="D760" s="7" t="str">
        <f>IF(VLOOKUP($A760,'All ST-3 Rev and Exp'!$A:$F,4,FALSE)="","",VLOOKUP($A760,'All ST-3 Rev and Exp'!$A:$F,4,FALSE))</f>
        <v>A1 - Classroom Salaries</v>
      </c>
      <c r="E760" s="7" t="str">
        <f>IF(VLOOKUP($A760,'All ST-3 Rev and Exp'!$A:$F,5,FALSE)="","",VLOOKUP($A760,'All ST-3 Rev and Exp'!$A:$F,5,FALSE))</f>
        <v>School - Prekindergarten</v>
      </c>
      <c r="F760" s="7" t="str">
        <f>IF(VLOOKUP($A760,'All ST-3 Rev and Exp'!$A:$F,6,FALSE)="","",VLOOKUP($A760,'All ST-3 Rev and Exp'!$A:$F,6,FALSE))</f>
        <v/>
      </c>
    </row>
    <row r="761" spans="1:6" ht="51" x14ac:dyDescent="0.2">
      <c r="A761" s="10" t="s">
        <v>170</v>
      </c>
      <c r="B761" s="7" t="str">
        <f>IF(VLOOKUP($A761,'All ST-3 Rev and Exp'!$A:$F,2,FALSE)="","",VLOOKUP($A761,'All ST-3 Rev and Exp'!$A:$F,2,FALSE))</f>
        <v xml:space="preserve">Instruction - Teaching; Instructional Salaries </v>
      </c>
      <c r="C761" s="26" t="str">
        <f>IF(VLOOKUP($A761,'All ST-3 Rev and Exp'!$A:$F,3,FALSE)="","",VLOOKUP($A761,'All ST-3 Rev and Exp'!$A:$F,3,FALSE))</f>
        <v>Central</v>
      </c>
      <c r="D761" s="7" t="str">
        <f>IF(VLOOKUP($A761,'All ST-3 Rev and Exp'!$A:$F,4,FALSE)="","",VLOOKUP($A761,'All ST-3 Rev and Exp'!$A:$F,4,FALSE))</f>
        <v>E2 - Other Instructional Salaries
and/or
F1 - Central Administrative Salaries</v>
      </c>
      <c r="E761" s="7" t="str">
        <f>IF(VLOOKUP($A761,'All ST-3 Rev and Exp'!$A:$F,5,FALSE)="","",VLOOKUP($A761,'All ST-3 Rev and Exp'!$A:$F,5,FALSE))</f>
        <v>Central - Special Education or 
Central - ELL Services or 
Central - Prekindergarten, as appropriate</v>
      </c>
      <c r="F761" s="7" t="str">
        <f>IF(VLOOKUP($A761,'All ST-3 Rev and Exp'!$A:$F,6,FALSE)="","",VLOOKUP($A761,'All ST-3 Rev and Exp'!$A:$F,6,FALSE))</f>
        <v/>
      </c>
    </row>
    <row r="762" spans="1:6" ht="51" x14ac:dyDescent="0.2">
      <c r="A762" s="23" t="s">
        <v>415</v>
      </c>
      <c r="B762" s="7" t="str">
        <f>IF(VLOOKUP($A762,'All ST-3 Rev and Exp'!$A:$F,2,FALSE)="","",VLOOKUP($A762,'All ST-3 Rev and Exp'!$A:$F,2,FALSE))</f>
        <v xml:space="preserve">Instruction - Teaching; Instructional Salaries </v>
      </c>
      <c r="C762" s="26" t="str">
        <f>IF(VLOOKUP($A762,'All ST-3 Rev and Exp'!$A:$F,3,FALSE)="","",VLOOKUP($A762,'All ST-3 Rev and Exp'!$A:$F,3,FALSE))</f>
        <v>Central and School</v>
      </c>
      <c r="D762" s="7" t="str">
        <f>IF(VLOOKUP($A762,'All ST-3 Rev and Exp'!$A:$F,4,FALSE)="","",VLOOKUP($A762,'All ST-3 Rev and Exp'!$A:$F,4,FALSE))</f>
        <v>A1/E1 - Classroom Salaries
and/or
A2/E2 - Other Instructional Salaries</v>
      </c>
      <c r="E762" s="7" t="str">
        <f>IF(VLOOKUP($A762,'All ST-3 Rev and Exp'!$A:$F,5,FALSE)="","",VLOOKUP($A762,'All ST-3 Rev and Exp'!$A:$F,5,FALSE))</f>
        <v>Prekindergarten</v>
      </c>
      <c r="F762" s="7" t="str">
        <f>IF(VLOOKUP($A762,'All ST-3 Rev and Exp'!$A:$F,6,FALSE)="","",VLOOKUP($A762,'All ST-3 Rev and Exp'!$A:$F,6,FALSE))</f>
        <v/>
      </c>
    </row>
    <row r="763" spans="1:6" ht="38.25" x14ac:dyDescent="0.2">
      <c r="A763" s="23" t="s">
        <v>416</v>
      </c>
      <c r="B763" s="7" t="str">
        <f>IF(VLOOKUP($A763,'All ST-3 Rev and Exp'!$A:$F,2,FALSE)="","",VLOOKUP($A763,'All ST-3 Rev and Exp'!$A:$F,2,FALSE))</f>
        <v xml:space="preserve">Instruction - Teaching; Noninstructional Salaries </v>
      </c>
      <c r="C763" s="26" t="str">
        <f>IF(VLOOKUP($A763,'All ST-3 Rev and Exp'!$A:$F,3,FALSE)="","",VLOOKUP($A763,'All ST-3 Rev and Exp'!$A:$F,3,FALSE))</f>
        <v>Central and School</v>
      </c>
      <c r="D763" s="7" t="str">
        <f>IF(VLOOKUP($A763,'All ST-3 Rev and Exp'!$A:$F,4,FALSE)="","",VLOOKUP($A763,'All ST-3 Rev and Exp'!$A:$F,4,FALSE))</f>
        <v>C1 - All Other Salaries
and/or
G1 - All Other Salaries</v>
      </c>
      <c r="E763" s="7" t="str">
        <f>IF(VLOOKUP($A763,'All ST-3 Rev and Exp'!$A:$F,5,FALSE)="","",VLOOKUP($A763,'All ST-3 Rev and Exp'!$A:$F,5,FALSE))</f>
        <v>Prekindergarten</v>
      </c>
      <c r="F763" s="7" t="str">
        <f>IF(VLOOKUP($A763,'All ST-3 Rev and Exp'!$A:$F,6,FALSE)="","",VLOOKUP($A763,'All ST-3 Rev and Exp'!$A:$F,6,FALSE))</f>
        <v/>
      </c>
    </row>
    <row r="764" spans="1:6" ht="63.75" x14ac:dyDescent="0.2">
      <c r="A764" s="23" t="s">
        <v>417</v>
      </c>
      <c r="B764" s="7" t="str">
        <f>IF(VLOOKUP($A764,'All ST-3 Rev and Exp'!$A:$F,2,FALSE)="","",VLOOKUP($A764,'All ST-3 Rev and Exp'!$A:$F,2,FALSE))</f>
        <v xml:space="preserve">Instruction - Teaching; Equipment </v>
      </c>
      <c r="C764" s="26" t="str">
        <f>IF(VLOOKUP($A764,'All ST-3 Rev and Exp'!$A:$F,3,FALSE)="","",VLOOKUP($A764,'All ST-3 Rev and Exp'!$A:$F,3,FALSE))</f>
        <v>Central and School</v>
      </c>
      <c r="D764" s="7" t="str">
        <f>IF(VLOOKUP($A764,'All ST-3 Rev and Exp'!$A:$F,4,FALSE)="","",VLOOKUP($A764,'All ST-3 Rev and Exp'!$A:$F,4,FALSE))</f>
        <v>C3 - All Other Non-personnel Costs
and/or
G3 - All Other Non-personnel Costs</v>
      </c>
      <c r="E764" s="7" t="str">
        <f>IF(VLOOKUP($A764,'All ST-3 Rev and Exp'!$A:$F,5,FALSE)="","",VLOOKUP($A764,'All ST-3 Rev and Exp'!$A:$F,5,FALSE))</f>
        <v>Prekindergarten</v>
      </c>
      <c r="F764" s="7" t="str">
        <f>IF(VLOOKUP($A764,'All ST-3 Rev and Exp'!$A:$F,6,FALSE)="","",VLOOKUP($A764,'All ST-3 Rev and Exp'!$A:$F,6,FALSE))</f>
        <v/>
      </c>
    </row>
    <row r="765" spans="1:6" ht="63.75" x14ac:dyDescent="0.2">
      <c r="A765" s="23" t="s">
        <v>418</v>
      </c>
      <c r="B765" s="7" t="str">
        <f>IF(VLOOKUP($A765,'All ST-3 Rev and Exp'!$A:$F,2,FALSE)="","",VLOOKUP($A765,'All ST-3 Rev and Exp'!$A:$F,2,FALSE))</f>
        <v xml:space="preserve">Instruction - Teaching; Contractual and Other </v>
      </c>
      <c r="C765" s="26" t="str">
        <f>IF(VLOOKUP($A765,'All ST-3 Rev and Exp'!$A:$F,3,FALSE)="","",VLOOKUP($A765,'All ST-3 Rev and Exp'!$A:$F,3,FALSE))</f>
        <v>Central and School</v>
      </c>
      <c r="D765" s="7" t="str">
        <f>IF(VLOOKUP($A765,'All ST-3 Rev and Exp'!$A:$F,4,FALSE)="","",VLOOKUP($A765,'All ST-3 Rev and Exp'!$A:$F,4,FALSE))</f>
        <v>C3 - All Other Non-personnel Costs
and/or
G3 - All Other Non-personnel Costs</v>
      </c>
      <c r="E765" s="7" t="str">
        <f>IF(VLOOKUP($A765,'All ST-3 Rev and Exp'!$A:$F,5,FALSE)="","",VLOOKUP($A765,'All ST-3 Rev and Exp'!$A:$F,5,FALSE))</f>
        <v>Prekindergarten</v>
      </c>
      <c r="F765" s="7" t="str">
        <f>IF(VLOOKUP($A765,'All ST-3 Rev and Exp'!$A:$F,6,FALSE)="","",VLOOKUP($A765,'All ST-3 Rev and Exp'!$A:$F,6,FALSE))</f>
        <v/>
      </c>
    </row>
    <row r="766" spans="1:6" ht="63.75" x14ac:dyDescent="0.2">
      <c r="A766" s="23" t="s">
        <v>419</v>
      </c>
      <c r="B766" s="7" t="str">
        <f>IF(VLOOKUP($A766,'All ST-3 Rev and Exp'!$A:$F,2,FALSE)="","",VLOOKUP($A766,'All ST-3 Rev and Exp'!$A:$F,2,FALSE))</f>
        <v xml:space="preserve">Instruction - Teaching; Materials and Supplies </v>
      </c>
      <c r="C766" s="26" t="str">
        <f>IF(VLOOKUP($A766,'All ST-3 Rev and Exp'!$A:$F,3,FALSE)="","",VLOOKUP($A766,'All ST-3 Rev and Exp'!$A:$F,3,FALSE))</f>
        <v>Central and School</v>
      </c>
      <c r="D766" s="7" t="str">
        <f>IF(VLOOKUP($A766,'All ST-3 Rev and Exp'!$A:$F,4,FALSE)="","",VLOOKUP($A766,'All ST-3 Rev and Exp'!$A:$F,4,FALSE))</f>
        <v>C3 - All Other Non-personnel Costs
and/or
G3 - All Other Non-personnel Costs</v>
      </c>
      <c r="E766" s="7" t="str">
        <f>IF(VLOOKUP($A766,'All ST-3 Rev and Exp'!$A:$F,5,FALSE)="","",VLOOKUP($A766,'All ST-3 Rev and Exp'!$A:$F,5,FALSE))</f>
        <v>Prekindergarten</v>
      </c>
      <c r="F766" s="7" t="str">
        <f>IF(VLOOKUP($A766,'All ST-3 Rev and Exp'!$A:$F,6,FALSE)="","",VLOOKUP($A766,'All ST-3 Rev and Exp'!$A:$F,6,FALSE))</f>
        <v/>
      </c>
    </row>
    <row r="767" spans="1:6" ht="63.75" x14ac:dyDescent="0.2">
      <c r="A767" s="23" t="s">
        <v>420</v>
      </c>
      <c r="B767" s="7" t="str">
        <f>IF(VLOOKUP($A767,'All ST-3 Rev and Exp'!$A:$F,2,FALSE)="","",VLOOKUP($A767,'All ST-3 Rev and Exp'!$A:$F,2,FALSE))</f>
        <v xml:space="preserve">Instruction - Teaching; BOCES Services </v>
      </c>
      <c r="C767" s="26" t="str">
        <f>IF(VLOOKUP($A767,'All ST-3 Rev and Exp'!$A:$F,3,FALSE)="","",VLOOKUP($A767,'All ST-3 Rev and Exp'!$A:$F,3,FALSE))</f>
        <v>Central and School</v>
      </c>
      <c r="D767" s="7" t="str">
        <f>IF(VLOOKUP($A767,'All ST-3 Rev and Exp'!$A:$F,4,FALSE)="","",VLOOKUP($A767,'All ST-3 Rev and Exp'!$A:$F,4,FALSE))</f>
        <v>C3 - All Other Non-personnel Costs
and/or
G3 - All Other Non-personnel Costs</v>
      </c>
      <c r="E767" s="7" t="str">
        <f>IF(VLOOKUP($A767,'All ST-3 Rev and Exp'!$A:$F,5,FALSE)="","",VLOOKUP($A767,'All ST-3 Rev and Exp'!$A:$F,5,FALSE))</f>
        <v>Prekindergarten and 
BOCES Services</v>
      </c>
      <c r="F767" s="7" t="str">
        <f>IF(VLOOKUP($A767,'All ST-3 Rev and Exp'!$A:$F,6,FALSE)="","",VLOOKUP($A767,'All ST-3 Rev and Exp'!$A:$F,6,FALSE))</f>
        <v>Use BOCES Methodology (See Page 21)</v>
      </c>
    </row>
    <row r="768" spans="1:6" ht="51" x14ac:dyDescent="0.2">
      <c r="A768" s="23" t="s">
        <v>421</v>
      </c>
      <c r="B768" s="7" t="str">
        <f>IF(VLOOKUP($A768,'All ST-3 Rev and Exp'!$A:$F,2,FALSE)="","",VLOOKUP($A768,'All ST-3 Rev and Exp'!$A:$F,2,FALSE))</f>
        <v xml:space="preserve">Instruction - Teaching; Employee Benefits </v>
      </c>
      <c r="C768" s="26" t="str">
        <f>IF(VLOOKUP($A768,'All ST-3 Rev and Exp'!$A:$F,3,FALSE)="","",VLOOKUP($A768,'All ST-3 Rev and Exp'!$A:$F,3,FALSE))</f>
        <v>Central and School</v>
      </c>
      <c r="D768" s="7" t="str">
        <f>IF(VLOOKUP($A768,'All ST-3 Rev and Exp'!$A:$F,4,FALSE)="","",VLOOKUP($A768,'All ST-3 Rev and Exp'!$A:$F,4,FALSE))</f>
        <v>A3/E3 - Instructional Benefits
and/or
B2/F2 - School/Central Administrative Benefits</v>
      </c>
      <c r="E768" s="7" t="str">
        <f>IF(VLOOKUP($A768,'All ST-3 Rev and Exp'!$A:$F,5,FALSE)="","",VLOOKUP($A768,'All ST-3 Rev and Exp'!$A:$F,5,FALSE))</f>
        <v>Prekindergarten</v>
      </c>
      <c r="F768" s="7" t="str">
        <f>IF(VLOOKUP($A768,'All ST-3 Rev and Exp'!$A:$F,6,FALSE)="","",VLOOKUP($A768,'All ST-3 Rev and Exp'!$A:$F,6,FALSE))</f>
        <v>Use Fringe Allocation Methodology (See Pages 9 and 19)</v>
      </c>
    </row>
    <row r="769" spans="1:6" ht="15.75" x14ac:dyDescent="0.2">
      <c r="A769" s="32" t="s">
        <v>935</v>
      </c>
      <c r="B769" s="33"/>
      <c r="C769" s="33"/>
      <c r="D769" s="33"/>
      <c r="E769" s="33"/>
      <c r="F769" s="34"/>
    </row>
    <row r="770" spans="1:6" ht="20.25" x14ac:dyDescent="0.2">
      <c r="A770" s="38" t="s">
        <v>936</v>
      </c>
      <c r="B770" s="39"/>
      <c r="C770" s="39"/>
      <c r="D770" s="39"/>
      <c r="E770" s="39"/>
      <c r="F770" s="40"/>
    </row>
    <row r="771" spans="1:6" ht="20.25" x14ac:dyDescent="0.2">
      <c r="A771" s="38" t="s">
        <v>937</v>
      </c>
      <c r="B771" s="39"/>
      <c r="C771" s="39"/>
      <c r="D771" s="39"/>
      <c r="E771" s="39"/>
      <c r="F771" s="40"/>
    </row>
    <row r="772" spans="1:6" ht="18" x14ac:dyDescent="0.2">
      <c r="A772" s="44" t="s">
        <v>938</v>
      </c>
      <c r="B772" s="45"/>
      <c r="C772" s="45"/>
      <c r="D772" s="45"/>
      <c r="E772" s="45"/>
      <c r="F772" s="46"/>
    </row>
    <row r="773" spans="1:6" ht="25.5" x14ac:dyDescent="0.2">
      <c r="A773" s="18" t="s">
        <v>845</v>
      </c>
      <c r="B773" s="12" t="str">
        <f>IF(VLOOKUP($A773,'All ST-3 Rev and Exp'!$A:$F,2,FALSE)="","",VLOOKUP($A773,'All ST-3 Rev and Exp'!$A:$F,2,FALSE))</f>
        <v xml:space="preserve">Pupil Transportation - District Transportation Services; Total District Transportation Services </v>
      </c>
      <c r="C773" s="13" t="str">
        <f>IF(VLOOKUP($A773,'All ST-3 Rev and Exp'!$A:$F,3,FALSE)="","",VLOOKUP($A773,'All ST-3 Rev and Exp'!$A:$F,3,FALSE))</f>
        <v>Exclusion</v>
      </c>
      <c r="D773" s="18" t="str">
        <f>IF(VLOOKUP($A773,'All ST-3 Rev and Exp'!$A:$F,4,FALSE)="","",VLOOKUP($A773,'All ST-3 Rev and Exp'!$A:$F,4,FALSE))</f>
        <v>Z1 - Transportation</v>
      </c>
      <c r="E773" s="13" t="str">
        <f>IF(VLOOKUP($A773,'All ST-3 Rev and Exp'!$A:$F,5,FALSE)="","",VLOOKUP($A773,'All ST-3 Rev and Exp'!$A:$F,5,FALSE))</f>
        <v>N/A</v>
      </c>
      <c r="F773" s="18" t="str">
        <f>IF(VLOOKUP($A773,'All ST-3 Rev and Exp'!$A:$F,6,FALSE)="","",VLOOKUP($A773,'All ST-3 Rev and Exp'!$A:$F,6,FALSE))</f>
        <v/>
      </c>
    </row>
    <row r="774" spans="1:6" ht="38.25" x14ac:dyDescent="0.2">
      <c r="A774" s="18" t="s">
        <v>846</v>
      </c>
      <c r="B774" s="12" t="str">
        <f>IF(VLOOKUP($A774,'All ST-3 Rev and Exp'!$A:$F,2,FALSE)="","",VLOOKUP($A774,'All ST-3 Rev and Exp'!$A:$F,2,FALSE))</f>
        <v xml:space="preserve">Pupil Transportation - Garage Building; Total Garage Building </v>
      </c>
      <c r="C774" s="13" t="str">
        <f>IF(VLOOKUP($A774,'All ST-3 Rev and Exp'!$A:$F,3,FALSE)="","",VLOOKUP($A774,'All ST-3 Rev and Exp'!$A:$F,3,FALSE))</f>
        <v>Exclusion</v>
      </c>
      <c r="D774" s="18" t="str">
        <f>IF(VLOOKUP($A774,'All ST-3 Rev and Exp'!$A:$F,4,FALSE)="","",VLOOKUP($A774,'All ST-3 Rev and Exp'!$A:$F,4,FALSE))</f>
        <v>Z1 - Transportation</v>
      </c>
      <c r="E774" s="13" t="str">
        <f>IF(VLOOKUP($A774,'All ST-3 Rev and Exp'!$A:$F,5,FALSE)="","",VLOOKUP($A774,'All ST-3 Rev and Exp'!$A:$F,5,FALSE))</f>
        <v>N/A</v>
      </c>
      <c r="F774" s="18" t="str">
        <f>IF(VLOOKUP($A774,'All ST-3 Rev and Exp'!$A:$F,6,FALSE)="","",VLOOKUP($A774,'All ST-3 Rev and Exp'!$A:$F,6,FALSE))</f>
        <v/>
      </c>
    </row>
    <row r="775" spans="1:6" ht="51" x14ac:dyDescent="0.2">
      <c r="A775" s="18" t="s">
        <v>847</v>
      </c>
      <c r="B775" s="12" t="str">
        <f>IF(VLOOKUP($A775,'All ST-3 Rev and Exp'!$A:$F,2,FALSE)="","",VLOOKUP($A775,'All ST-3 Rev and Exp'!$A:$F,2,FALSE))</f>
        <v>Pupil Transportation; Total Pupil Transportation</v>
      </c>
      <c r="C775" s="13" t="str">
        <f>IF(VLOOKUP($A775,'All ST-3 Rev and Exp'!$A:$F,3,FALSE)="","",VLOOKUP($A775,'All ST-3 Rev and Exp'!$A:$F,3,FALSE))</f>
        <v>Exclusion</v>
      </c>
      <c r="D775" s="18" t="str">
        <f>IF(VLOOKUP($A775,'All ST-3 Rev and Exp'!$A:$F,4,FALSE)="","",VLOOKUP($A775,'All ST-3 Rev and Exp'!$A:$F,4,FALSE))</f>
        <v>Z1 - Transportation</v>
      </c>
      <c r="E775" s="13" t="str">
        <f>IF(VLOOKUP($A775,'All ST-3 Rev and Exp'!$A:$F,5,FALSE)="","",VLOOKUP($A775,'All ST-3 Rev and Exp'!$A:$F,5,FALSE))</f>
        <v>N/A</v>
      </c>
      <c r="F775" s="18" t="str">
        <f>IF(VLOOKUP($A775,'All ST-3 Rev and Exp'!$A:$F,6,FALSE)="","",VLOOKUP($A775,'All ST-3 Rev and Exp'!$A:$F,6,FALSE))</f>
        <v/>
      </c>
    </row>
    <row r="776" spans="1:6" ht="25.5" x14ac:dyDescent="0.2">
      <c r="A776" s="23" t="s">
        <v>496</v>
      </c>
      <c r="B776" s="7" t="str">
        <f>IF(VLOOKUP($A776,'All ST-3 Rev and Exp'!$A:$F,2,FALSE)="","",VLOOKUP($A776,'All ST-3 Rev and Exp'!$A:$F,2,FALSE))</f>
        <v xml:space="preserve">Pupil Transportation - Excluding Summer Transportation For Students With Disabilities; NonInstructional Salaries </v>
      </c>
      <c r="C776" s="26" t="str">
        <f>IF(VLOOKUP($A776,'All ST-3 Rev and Exp'!$A:$F,3,FALSE)="","",VLOOKUP($A776,'All ST-3 Rev and Exp'!$A:$F,3,FALSE))</f>
        <v>Exclusion</v>
      </c>
      <c r="D776" s="7" t="str">
        <f>IF(VLOOKUP($A776,'All ST-3 Rev and Exp'!$A:$F,4,FALSE)="","",VLOOKUP($A776,'All ST-3 Rev and Exp'!$A:$F,4,FALSE))</f>
        <v>Z1 - Transportation</v>
      </c>
      <c r="E776" s="26" t="str">
        <f>IF(VLOOKUP($A776,'All ST-3 Rev and Exp'!$A:$F,5,FALSE)="","",VLOOKUP($A776,'All ST-3 Rev and Exp'!$A:$F,5,FALSE))</f>
        <v>N/A</v>
      </c>
      <c r="F776" s="7" t="str">
        <f>IF(VLOOKUP($A776,'All ST-3 Rev and Exp'!$A:$F,6,FALSE)="","",VLOOKUP($A776,'All ST-3 Rev and Exp'!$A:$F,6,FALSE))</f>
        <v/>
      </c>
    </row>
    <row r="777" spans="1:6" ht="25.5" x14ac:dyDescent="0.2">
      <c r="A777" s="23" t="s">
        <v>497</v>
      </c>
      <c r="B777" s="7" t="str">
        <f>IF(VLOOKUP($A777,'All ST-3 Rev and Exp'!$A:$F,2,FALSE)="","",VLOOKUP($A777,'All ST-3 Rev and Exp'!$A:$F,2,FALSE))</f>
        <v xml:space="preserve">Pupil Transportation - Excluding Summer Transportation For Students With Disabilities; Equipment </v>
      </c>
      <c r="C777" s="26" t="str">
        <f>IF(VLOOKUP($A777,'All ST-3 Rev and Exp'!$A:$F,3,FALSE)="","",VLOOKUP($A777,'All ST-3 Rev and Exp'!$A:$F,3,FALSE))</f>
        <v>Exclusion</v>
      </c>
      <c r="D777" s="7" t="str">
        <f>IF(VLOOKUP($A777,'All ST-3 Rev and Exp'!$A:$F,4,FALSE)="","",VLOOKUP($A777,'All ST-3 Rev and Exp'!$A:$F,4,FALSE))</f>
        <v>Z1 - Transportation</v>
      </c>
      <c r="E777" s="26" t="str">
        <f>IF(VLOOKUP($A777,'All ST-3 Rev and Exp'!$A:$F,5,FALSE)="","",VLOOKUP($A777,'All ST-3 Rev and Exp'!$A:$F,5,FALSE))</f>
        <v>N/A</v>
      </c>
      <c r="F777" s="7" t="str">
        <f>IF(VLOOKUP($A777,'All ST-3 Rev and Exp'!$A:$F,6,FALSE)="","",VLOOKUP($A777,'All ST-3 Rev and Exp'!$A:$F,6,FALSE))</f>
        <v/>
      </c>
    </row>
    <row r="778" spans="1:6" ht="25.5" x14ac:dyDescent="0.2">
      <c r="A778" s="23" t="s">
        <v>498</v>
      </c>
      <c r="B778" s="7" t="str">
        <f>IF(VLOOKUP($A778,'All ST-3 Rev and Exp'!$A:$F,2,FALSE)="","",VLOOKUP($A778,'All ST-3 Rev and Exp'!$A:$F,2,FALSE))</f>
        <v xml:space="preserve">Pupil Transportation - Excluding Summer Transportation For Students With Disabilities; Purchase of Buses </v>
      </c>
      <c r="C778" s="26" t="str">
        <f>IF(VLOOKUP($A778,'All ST-3 Rev and Exp'!$A:$F,3,FALSE)="","",VLOOKUP($A778,'All ST-3 Rev and Exp'!$A:$F,3,FALSE))</f>
        <v>Exclusion</v>
      </c>
      <c r="D778" s="7" t="str">
        <f>IF(VLOOKUP($A778,'All ST-3 Rev and Exp'!$A:$F,4,FALSE)="","",VLOOKUP($A778,'All ST-3 Rev and Exp'!$A:$F,4,FALSE))</f>
        <v>Z1 - Transportation</v>
      </c>
      <c r="E778" s="26" t="str">
        <f>IF(VLOOKUP($A778,'All ST-3 Rev and Exp'!$A:$F,5,FALSE)="","",VLOOKUP($A778,'All ST-3 Rev and Exp'!$A:$F,5,FALSE))</f>
        <v>N/A</v>
      </c>
      <c r="F778" s="7" t="str">
        <f>IF(VLOOKUP($A778,'All ST-3 Rev and Exp'!$A:$F,6,FALSE)="","",VLOOKUP($A778,'All ST-3 Rev and Exp'!$A:$F,6,FALSE))</f>
        <v/>
      </c>
    </row>
    <row r="779" spans="1:6" ht="25.5" x14ac:dyDescent="0.2">
      <c r="A779" s="23" t="s">
        <v>499</v>
      </c>
      <c r="B779" s="7" t="str">
        <f>IF(VLOOKUP($A779,'All ST-3 Rev and Exp'!$A:$F,2,FALSE)="","",VLOOKUP($A779,'All ST-3 Rev and Exp'!$A:$F,2,FALSE))</f>
        <v xml:space="preserve">Pupil Transportation - Excluding Summer Transportation For Students With Disabilities; Contractual and Other </v>
      </c>
      <c r="C779" s="26" t="str">
        <f>IF(VLOOKUP($A779,'All ST-3 Rev and Exp'!$A:$F,3,FALSE)="","",VLOOKUP($A779,'All ST-3 Rev and Exp'!$A:$F,3,FALSE))</f>
        <v>Exclusion</v>
      </c>
      <c r="D779" s="7" t="str">
        <f>IF(VLOOKUP($A779,'All ST-3 Rev and Exp'!$A:$F,4,FALSE)="","",VLOOKUP($A779,'All ST-3 Rev and Exp'!$A:$F,4,FALSE))</f>
        <v>Z1 - Transportation</v>
      </c>
      <c r="E779" s="26" t="str">
        <f>IF(VLOOKUP($A779,'All ST-3 Rev and Exp'!$A:$F,5,FALSE)="","",VLOOKUP($A779,'All ST-3 Rev and Exp'!$A:$F,5,FALSE))</f>
        <v>N/A</v>
      </c>
      <c r="F779" s="7" t="str">
        <f>IF(VLOOKUP($A779,'All ST-3 Rev and Exp'!$A:$F,6,FALSE)="","",VLOOKUP($A779,'All ST-3 Rev and Exp'!$A:$F,6,FALSE))</f>
        <v/>
      </c>
    </row>
    <row r="780" spans="1:6" ht="25.5" x14ac:dyDescent="0.2">
      <c r="A780" s="23" t="s">
        <v>500</v>
      </c>
      <c r="B780" s="7" t="str">
        <f>IF(VLOOKUP($A780,'All ST-3 Rev and Exp'!$A:$F,2,FALSE)="","",VLOOKUP($A780,'All ST-3 Rev and Exp'!$A:$F,2,FALSE))</f>
        <v xml:space="preserve">Pupil Transportation - Excluding Summer Transportation For Students With Disabilities; Materials and Supplies </v>
      </c>
      <c r="C780" s="26" t="str">
        <f>IF(VLOOKUP($A780,'All ST-3 Rev and Exp'!$A:$F,3,FALSE)="","",VLOOKUP($A780,'All ST-3 Rev and Exp'!$A:$F,3,FALSE))</f>
        <v>Exclusion</v>
      </c>
      <c r="D780" s="7" t="str">
        <f>IF(VLOOKUP($A780,'All ST-3 Rev and Exp'!$A:$F,4,FALSE)="","",VLOOKUP($A780,'All ST-3 Rev and Exp'!$A:$F,4,FALSE))</f>
        <v>Z1 - Transportation</v>
      </c>
      <c r="E780" s="26" t="str">
        <f>IF(VLOOKUP($A780,'All ST-3 Rev and Exp'!$A:$F,5,FALSE)="","",VLOOKUP($A780,'All ST-3 Rev and Exp'!$A:$F,5,FALSE))</f>
        <v>N/A</v>
      </c>
      <c r="F780" s="7" t="str">
        <f>IF(VLOOKUP($A780,'All ST-3 Rev and Exp'!$A:$F,6,FALSE)="","",VLOOKUP($A780,'All ST-3 Rev and Exp'!$A:$F,6,FALSE))</f>
        <v/>
      </c>
    </row>
    <row r="781" spans="1:6" ht="25.5" x14ac:dyDescent="0.2">
      <c r="A781" s="23" t="s">
        <v>501</v>
      </c>
      <c r="B781" s="7" t="str">
        <f>IF(VLOOKUP($A781,'All ST-3 Rev and Exp'!$A:$F,2,FALSE)="","",VLOOKUP($A781,'All ST-3 Rev and Exp'!$A:$F,2,FALSE))</f>
        <v xml:space="preserve">Pupil Transportation - Excluding Summer Transportation For Students With Disabilities; Employee Benefits </v>
      </c>
      <c r="C781" s="26" t="str">
        <f>IF(VLOOKUP($A781,'All ST-3 Rev and Exp'!$A:$F,3,FALSE)="","",VLOOKUP($A781,'All ST-3 Rev and Exp'!$A:$F,3,FALSE))</f>
        <v>Exclusion</v>
      </c>
      <c r="D781" s="7" t="str">
        <f>IF(VLOOKUP($A781,'All ST-3 Rev and Exp'!$A:$F,4,FALSE)="","",VLOOKUP($A781,'All ST-3 Rev and Exp'!$A:$F,4,FALSE))</f>
        <v>Z1 - Transportation</v>
      </c>
      <c r="E781" s="26" t="str">
        <f>IF(VLOOKUP($A781,'All ST-3 Rev and Exp'!$A:$F,5,FALSE)="","",VLOOKUP($A781,'All ST-3 Rev and Exp'!$A:$F,5,FALSE))</f>
        <v>N/A</v>
      </c>
      <c r="F781" s="7" t="str">
        <f>IF(VLOOKUP($A781,'All ST-3 Rev and Exp'!$A:$F,6,FALSE)="","",VLOOKUP($A781,'All ST-3 Rev and Exp'!$A:$F,6,FALSE))</f>
        <v>Use Fringe Allocation Methodology (See Pages 9 and 19)</v>
      </c>
    </row>
    <row r="782" spans="1:6" ht="38.25" x14ac:dyDescent="0.2">
      <c r="A782" s="18" t="s">
        <v>502</v>
      </c>
      <c r="B782" s="12" t="str">
        <f>IF(VLOOKUP($A782,'All ST-3 Rev and Exp'!$A:$F,2,FALSE)="","",VLOOKUP($A782,'All ST-3 Rev and Exp'!$A:$F,2,FALSE))</f>
        <v xml:space="preserve">Pupil Transportation - Excluding Summer Transportation For Students With Disabilities; Total District Operated Trans Services (Lines 209 - 214) </v>
      </c>
      <c r="C782" s="13" t="str">
        <f>IF(VLOOKUP($A782,'All ST-3 Rev and Exp'!$A:$F,3,FALSE)="","",VLOOKUP($A782,'All ST-3 Rev and Exp'!$A:$F,3,FALSE))</f>
        <v>Exclusion</v>
      </c>
      <c r="D782" s="18" t="str">
        <f>IF(VLOOKUP($A782,'All ST-3 Rev and Exp'!$A:$F,4,FALSE)="","",VLOOKUP($A782,'All ST-3 Rev and Exp'!$A:$F,4,FALSE))</f>
        <v>Z1 - Transportation</v>
      </c>
      <c r="E782" s="13" t="str">
        <f>IF(VLOOKUP($A782,'All ST-3 Rev and Exp'!$A:$F,5,FALSE)="","",VLOOKUP($A782,'All ST-3 Rev and Exp'!$A:$F,5,FALSE))</f>
        <v>N/A</v>
      </c>
      <c r="F782" s="18" t="str">
        <f>IF(VLOOKUP($A782,'All ST-3 Rev and Exp'!$A:$F,6,FALSE)="","",VLOOKUP($A782,'All ST-3 Rev and Exp'!$A:$F,6,FALSE))</f>
        <v/>
      </c>
    </row>
    <row r="783" spans="1:6" ht="25.5" x14ac:dyDescent="0.2">
      <c r="A783" s="23" t="s">
        <v>503</v>
      </c>
      <c r="B783" s="7" t="str">
        <f>IF(VLOOKUP($A783,'All ST-3 Rev and Exp'!$A:$F,2,FALSE)="","",VLOOKUP($A783,'All ST-3 Rev and Exp'!$A:$F,2,FALSE))</f>
        <v xml:space="preserve">Pupil Transportation - Excluding Summer Transportation For Students With Disabilities; Contract Transportation </v>
      </c>
      <c r="C783" s="26" t="str">
        <f>IF(VLOOKUP($A783,'All ST-3 Rev and Exp'!$A:$F,3,FALSE)="","",VLOOKUP($A783,'All ST-3 Rev and Exp'!$A:$F,3,FALSE))</f>
        <v>Exclusion</v>
      </c>
      <c r="D783" s="7" t="str">
        <f>IF(VLOOKUP($A783,'All ST-3 Rev and Exp'!$A:$F,4,FALSE)="","",VLOOKUP($A783,'All ST-3 Rev and Exp'!$A:$F,4,FALSE))</f>
        <v>Z1 - Transportation</v>
      </c>
      <c r="E783" s="26" t="str">
        <f>IF(VLOOKUP($A783,'All ST-3 Rev and Exp'!$A:$F,5,FALSE)="","",VLOOKUP($A783,'All ST-3 Rev and Exp'!$A:$F,5,FALSE))</f>
        <v>N/A</v>
      </c>
      <c r="F783" s="7" t="str">
        <f>IF(VLOOKUP($A783,'All ST-3 Rev and Exp'!$A:$F,6,FALSE)="","",VLOOKUP($A783,'All ST-3 Rev and Exp'!$A:$F,6,FALSE))</f>
        <v/>
      </c>
    </row>
    <row r="784" spans="1:6" ht="25.5" x14ac:dyDescent="0.2">
      <c r="A784" s="23" t="s">
        <v>504</v>
      </c>
      <c r="B784" s="7" t="str">
        <f>IF(VLOOKUP($A784,'All ST-3 Rev and Exp'!$A:$F,2,FALSE)="","",VLOOKUP($A784,'All ST-3 Rev and Exp'!$A:$F,2,FALSE))</f>
        <v xml:space="preserve">Pupil Transportation - Excluding Summer Transportation For Students With Disabilities; Public Transportation </v>
      </c>
      <c r="C784" s="26" t="str">
        <f>IF(VLOOKUP($A784,'All ST-3 Rev and Exp'!$A:$F,3,FALSE)="","",VLOOKUP($A784,'All ST-3 Rev and Exp'!$A:$F,3,FALSE))</f>
        <v>Exclusion</v>
      </c>
      <c r="D784" s="7" t="str">
        <f>IF(VLOOKUP($A784,'All ST-3 Rev and Exp'!$A:$F,4,FALSE)="","",VLOOKUP($A784,'All ST-3 Rev and Exp'!$A:$F,4,FALSE))</f>
        <v>Z1 - Transportation</v>
      </c>
      <c r="E784" s="26" t="str">
        <f>IF(VLOOKUP($A784,'All ST-3 Rev and Exp'!$A:$F,5,FALSE)="","",VLOOKUP($A784,'All ST-3 Rev and Exp'!$A:$F,5,FALSE))</f>
        <v>N/A</v>
      </c>
      <c r="F784" s="7" t="str">
        <f>IF(VLOOKUP($A784,'All ST-3 Rev and Exp'!$A:$F,6,FALSE)="","",VLOOKUP($A784,'All ST-3 Rev and Exp'!$A:$F,6,FALSE))</f>
        <v/>
      </c>
    </row>
    <row r="785" spans="1:6" ht="38.25" x14ac:dyDescent="0.2">
      <c r="A785" s="23" t="s">
        <v>505</v>
      </c>
      <c r="B785" s="7" t="str">
        <f>IF(VLOOKUP($A785,'All ST-3 Rev and Exp'!$A:$F,2,FALSE)="","",VLOOKUP($A785,'All ST-3 Rev and Exp'!$A:$F,2,FALSE))</f>
        <v xml:space="preserve">Pupil Transportation - Excluding Summer Transportation For Students With Disabilities; Transportation Services from BOCES </v>
      </c>
      <c r="C785" s="26" t="str">
        <f>IF(VLOOKUP($A785,'All ST-3 Rev and Exp'!$A:$F,3,FALSE)="","",VLOOKUP($A785,'All ST-3 Rev and Exp'!$A:$F,3,FALSE))</f>
        <v>Exclusion</v>
      </c>
      <c r="D785" s="7" t="str">
        <f>IF(VLOOKUP($A785,'All ST-3 Rev and Exp'!$A:$F,4,FALSE)="","",VLOOKUP($A785,'All ST-3 Rev and Exp'!$A:$F,4,FALSE))</f>
        <v>Z1 - Transportation</v>
      </c>
      <c r="E785" s="26" t="str">
        <f>IF(VLOOKUP($A785,'All ST-3 Rev and Exp'!$A:$F,5,FALSE)="","",VLOOKUP($A785,'All ST-3 Rev and Exp'!$A:$F,5,FALSE))</f>
        <v>N/A</v>
      </c>
      <c r="F785" s="7" t="str">
        <f>IF(VLOOKUP($A785,'All ST-3 Rev and Exp'!$A:$F,6,FALSE)="","",VLOOKUP($A785,'All ST-3 Rev and Exp'!$A:$F,6,FALSE))</f>
        <v/>
      </c>
    </row>
    <row r="786" spans="1:6" ht="51" x14ac:dyDescent="0.2">
      <c r="A786" s="18" t="s">
        <v>506</v>
      </c>
      <c r="B786" s="12" t="str">
        <f>IF(VLOOKUP($A786,'All ST-3 Rev and Exp'!$A:$F,2,FALSE)="","",VLOOKUP($A786,'All ST-3 Rev and Exp'!$A:$F,2,FALSE))</f>
        <v>Pupil Transportation - Excluding Summer Transportation For Students With Disabilities; Total Pupil Transportation – Excluding Summer Trans for Students with Disabilities (Lines 215-218)</v>
      </c>
      <c r="C786" s="13" t="str">
        <f>IF(VLOOKUP($A786,'All ST-3 Rev and Exp'!$A:$F,3,FALSE)="","",VLOOKUP($A786,'All ST-3 Rev and Exp'!$A:$F,3,FALSE))</f>
        <v>Exclusion</v>
      </c>
      <c r="D786" s="18" t="str">
        <f>IF(VLOOKUP($A786,'All ST-3 Rev and Exp'!$A:$F,4,FALSE)="","",VLOOKUP($A786,'All ST-3 Rev and Exp'!$A:$F,4,FALSE))</f>
        <v>Z1 - Transportation</v>
      </c>
      <c r="E786" s="13" t="str">
        <f>IF(VLOOKUP($A786,'All ST-3 Rev and Exp'!$A:$F,5,FALSE)="","",VLOOKUP($A786,'All ST-3 Rev and Exp'!$A:$F,5,FALSE))</f>
        <v>N/A</v>
      </c>
      <c r="F786" s="18" t="str">
        <f>IF(VLOOKUP($A786,'All ST-3 Rev and Exp'!$A:$F,6,FALSE)="","",VLOOKUP($A786,'All ST-3 Rev and Exp'!$A:$F,6,FALSE))</f>
        <v/>
      </c>
    </row>
    <row r="787" spans="1:6" ht="38.25" x14ac:dyDescent="0.2">
      <c r="A787" s="23" t="s">
        <v>507</v>
      </c>
      <c r="B787" s="7" t="str">
        <f>IF(VLOOKUP($A787,'All ST-3 Rev and Exp'!$A:$F,2,FALSE)="","",VLOOKUP($A787,'All ST-3 Rev and Exp'!$A:$F,2,FALSE))</f>
        <v xml:space="preserve">Pupil Transportation - Summer Transportation For Students With Disabilities; Noninstructional Salaries (Excl Trans Supv Office) </v>
      </c>
      <c r="C787" s="26" t="str">
        <f>IF(VLOOKUP($A787,'All ST-3 Rev and Exp'!$A:$F,3,FALSE)="","",VLOOKUP($A787,'All ST-3 Rev and Exp'!$A:$F,3,FALSE))</f>
        <v>Exclusion</v>
      </c>
      <c r="D787" s="7" t="str">
        <f>IF(VLOOKUP($A787,'All ST-3 Rev and Exp'!$A:$F,4,FALSE)="","",VLOOKUP($A787,'All ST-3 Rev and Exp'!$A:$F,4,FALSE))</f>
        <v>Z1 - Transportation</v>
      </c>
      <c r="E787" s="26" t="str">
        <f>IF(VLOOKUP($A787,'All ST-3 Rev and Exp'!$A:$F,5,FALSE)="","",VLOOKUP($A787,'All ST-3 Rev and Exp'!$A:$F,5,FALSE))</f>
        <v>N/A</v>
      </c>
      <c r="F787" s="7" t="str">
        <f>IF(VLOOKUP($A787,'All ST-3 Rev and Exp'!$A:$F,6,FALSE)="","",VLOOKUP($A787,'All ST-3 Rev and Exp'!$A:$F,6,FALSE))</f>
        <v/>
      </c>
    </row>
    <row r="788" spans="1:6" ht="38.25" x14ac:dyDescent="0.2">
      <c r="A788" s="23" t="s">
        <v>507</v>
      </c>
      <c r="B788" s="7" t="str">
        <f>IF(VLOOKUP($A788,'All ST-3 Rev and Exp'!$A:$F,2,FALSE)="","",VLOOKUP($A788,'All ST-3 Rev and Exp'!$A:$F,2,FALSE))</f>
        <v xml:space="preserve">Pupil Transportation - Summer Transportation For Students With Disabilities; Noninstructional Salaries (Excl Trans Supv Office) </v>
      </c>
      <c r="C788" s="26" t="str">
        <f>IF(VLOOKUP($A788,'All ST-3 Rev and Exp'!$A:$F,3,FALSE)="","",VLOOKUP($A788,'All ST-3 Rev and Exp'!$A:$F,3,FALSE))</f>
        <v>Exclusion</v>
      </c>
      <c r="D788" s="7" t="str">
        <f>IF(VLOOKUP($A788,'All ST-3 Rev and Exp'!$A:$F,4,FALSE)="","",VLOOKUP($A788,'All ST-3 Rev and Exp'!$A:$F,4,FALSE))</f>
        <v>Z1 - Transportation</v>
      </c>
      <c r="E788" s="26" t="str">
        <f>IF(VLOOKUP($A788,'All ST-3 Rev and Exp'!$A:$F,5,FALSE)="","",VLOOKUP($A788,'All ST-3 Rev and Exp'!$A:$F,5,FALSE))</f>
        <v>N/A</v>
      </c>
      <c r="F788" s="7" t="str">
        <f>IF(VLOOKUP($A788,'All ST-3 Rev and Exp'!$A:$F,6,FALSE)="","",VLOOKUP($A788,'All ST-3 Rev and Exp'!$A:$F,6,FALSE))</f>
        <v/>
      </c>
    </row>
    <row r="789" spans="1:6" ht="25.5" x14ac:dyDescent="0.2">
      <c r="A789" s="23" t="s">
        <v>508</v>
      </c>
      <c r="B789" s="7" t="str">
        <f>IF(VLOOKUP($A789,'All ST-3 Rev and Exp'!$A:$F,2,FALSE)="","",VLOOKUP($A789,'All ST-3 Rev and Exp'!$A:$F,2,FALSE))</f>
        <v xml:space="preserve">Pupil Transportation - Summer Transportation For Students With Disabilities; Contractual and Other </v>
      </c>
      <c r="C789" s="26" t="str">
        <f>IF(VLOOKUP($A789,'All ST-3 Rev and Exp'!$A:$F,3,FALSE)="","",VLOOKUP($A789,'All ST-3 Rev and Exp'!$A:$F,3,FALSE))</f>
        <v>Exclusion</v>
      </c>
      <c r="D789" s="7" t="str">
        <f>IF(VLOOKUP($A789,'All ST-3 Rev and Exp'!$A:$F,4,FALSE)="","",VLOOKUP($A789,'All ST-3 Rev and Exp'!$A:$F,4,FALSE))</f>
        <v>Z1 - Transportation</v>
      </c>
      <c r="E789" s="26" t="str">
        <f>IF(VLOOKUP($A789,'All ST-3 Rev and Exp'!$A:$F,5,FALSE)="","",VLOOKUP($A789,'All ST-3 Rev and Exp'!$A:$F,5,FALSE))</f>
        <v>N/A</v>
      </c>
      <c r="F789" s="7" t="str">
        <f>IF(VLOOKUP($A789,'All ST-3 Rev and Exp'!$A:$F,6,FALSE)="","",VLOOKUP($A789,'All ST-3 Rev and Exp'!$A:$F,6,FALSE))</f>
        <v/>
      </c>
    </row>
    <row r="790" spans="1:6" ht="25.5" x14ac:dyDescent="0.2">
      <c r="A790" s="23" t="s">
        <v>509</v>
      </c>
      <c r="B790" s="7" t="str">
        <f>IF(VLOOKUP($A790,'All ST-3 Rev and Exp'!$A:$F,2,FALSE)="","",VLOOKUP($A790,'All ST-3 Rev and Exp'!$A:$F,2,FALSE))</f>
        <v xml:space="preserve">Pupil Transportation - Summer Transportation For Students With Disabilities; Materials and Supplies </v>
      </c>
      <c r="C790" s="26" t="str">
        <f>IF(VLOOKUP($A790,'All ST-3 Rev and Exp'!$A:$F,3,FALSE)="","",VLOOKUP($A790,'All ST-3 Rev and Exp'!$A:$F,3,FALSE))</f>
        <v>Exclusion</v>
      </c>
      <c r="D790" s="7" t="str">
        <f>IF(VLOOKUP($A790,'All ST-3 Rev and Exp'!$A:$F,4,FALSE)="","",VLOOKUP($A790,'All ST-3 Rev and Exp'!$A:$F,4,FALSE))</f>
        <v>Z1 - Transportation</v>
      </c>
      <c r="E790" s="26" t="str">
        <f>IF(VLOOKUP($A790,'All ST-3 Rev and Exp'!$A:$F,5,FALSE)="","",VLOOKUP($A790,'All ST-3 Rev and Exp'!$A:$F,5,FALSE))</f>
        <v>N/A</v>
      </c>
      <c r="F790" s="7" t="str">
        <f>IF(VLOOKUP($A790,'All ST-3 Rev and Exp'!$A:$F,6,FALSE)="","",VLOOKUP($A790,'All ST-3 Rev and Exp'!$A:$F,6,FALSE))</f>
        <v/>
      </c>
    </row>
    <row r="791" spans="1:6" ht="25.5" x14ac:dyDescent="0.2">
      <c r="A791" s="23" t="s">
        <v>510</v>
      </c>
      <c r="B791" s="7" t="str">
        <f>IF(VLOOKUP($A791,'All ST-3 Rev and Exp'!$A:$F,2,FALSE)="","",VLOOKUP($A791,'All ST-3 Rev and Exp'!$A:$F,2,FALSE))</f>
        <v xml:space="preserve">Pupil Transportation - Summer Transportation For Students With Disabilities; Employee Benefits </v>
      </c>
      <c r="C791" s="26" t="str">
        <f>IF(VLOOKUP($A791,'All ST-3 Rev and Exp'!$A:$F,3,FALSE)="","",VLOOKUP($A791,'All ST-3 Rev and Exp'!$A:$F,3,FALSE))</f>
        <v>Exclusion</v>
      </c>
      <c r="D791" s="7" t="str">
        <f>IF(VLOOKUP($A791,'All ST-3 Rev and Exp'!$A:$F,4,FALSE)="","",VLOOKUP($A791,'All ST-3 Rev and Exp'!$A:$F,4,FALSE))</f>
        <v>Z1 - Transportation</v>
      </c>
      <c r="E791" s="26" t="str">
        <f>IF(VLOOKUP($A791,'All ST-3 Rev and Exp'!$A:$F,5,FALSE)="","",VLOOKUP($A791,'All ST-3 Rev and Exp'!$A:$F,5,FALSE))</f>
        <v>N/A</v>
      </c>
      <c r="F791" s="7" t="str">
        <f>IF(VLOOKUP($A791,'All ST-3 Rev and Exp'!$A:$F,6,FALSE)="","",VLOOKUP($A791,'All ST-3 Rev and Exp'!$A:$F,6,FALSE))</f>
        <v>Use Fringe Allocation Methodology (See Pages 9 and 19)</v>
      </c>
    </row>
    <row r="792" spans="1:6" ht="51" x14ac:dyDescent="0.2">
      <c r="A792" s="18" t="s">
        <v>511</v>
      </c>
      <c r="B792" s="12" t="str">
        <f>IF(VLOOKUP($A792,'All ST-3 Rev and Exp'!$A:$F,2,FALSE)="","",VLOOKUP($A792,'All ST-3 Rev and Exp'!$A:$F,2,FALSE))</f>
        <v xml:space="preserve">Pupil Transportation - Summer Transportation For Students With Disabilities; Total District Operated Trans Services for Sections 4408, 4201, OPWDD Chapters 47, 66 &amp; 721 (Lines 220 - 224) </v>
      </c>
      <c r="C792" s="13" t="str">
        <f>IF(VLOOKUP($A792,'All ST-3 Rev and Exp'!$A:$F,3,FALSE)="","",VLOOKUP($A792,'All ST-3 Rev and Exp'!$A:$F,3,FALSE))</f>
        <v>Exclusion</v>
      </c>
      <c r="D792" s="18" t="str">
        <f>IF(VLOOKUP($A792,'All ST-3 Rev and Exp'!$A:$F,4,FALSE)="","",VLOOKUP($A792,'All ST-3 Rev and Exp'!$A:$F,4,FALSE))</f>
        <v>Z1 - Transportation</v>
      </c>
      <c r="E792" s="13" t="str">
        <f>IF(VLOOKUP($A792,'All ST-3 Rev and Exp'!$A:$F,5,FALSE)="","",VLOOKUP($A792,'All ST-3 Rev and Exp'!$A:$F,5,FALSE))</f>
        <v>N/A</v>
      </c>
      <c r="F792" s="18" t="str">
        <f>IF(VLOOKUP($A792,'All ST-3 Rev and Exp'!$A:$F,6,FALSE)="","",VLOOKUP($A792,'All ST-3 Rev and Exp'!$A:$F,6,FALSE))</f>
        <v/>
      </c>
    </row>
    <row r="793" spans="1:6" ht="25.5" x14ac:dyDescent="0.2">
      <c r="A793" s="23" t="s">
        <v>512</v>
      </c>
      <c r="B793" s="7" t="str">
        <f>IF(VLOOKUP($A793,'All ST-3 Rev and Exp'!$A:$F,2,FALSE)="","",VLOOKUP($A793,'All ST-3 Rev and Exp'!$A:$F,2,FALSE))</f>
        <v xml:space="preserve">Pupil Transportation - Summer Transportation For Students With Disabilities; Contract Transportation </v>
      </c>
      <c r="C793" s="26" t="str">
        <f>IF(VLOOKUP($A793,'All ST-3 Rev and Exp'!$A:$F,3,FALSE)="","",VLOOKUP($A793,'All ST-3 Rev and Exp'!$A:$F,3,FALSE))</f>
        <v>Exclusion</v>
      </c>
      <c r="D793" s="7" t="str">
        <f>IF(VLOOKUP($A793,'All ST-3 Rev and Exp'!$A:$F,4,FALSE)="","",VLOOKUP($A793,'All ST-3 Rev and Exp'!$A:$F,4,FALSE))</f>
        <v>Z1 - Transportation</v>
      </c>
      <c r="E793" s="26" t="str">
        <f>IF(VLOOKUP($A793,'All ST-3 Rev and Exp'!$A:$F,5,FALSE)="","",VLOOKUP($A793,'All ST-3 Rev and Exp'!$A:$F,5,FALSE))</f>
        <v>N/A</v>
      </c>
      <c r="F793" s="7" t="str">
        <f>IF(VLOOKUP($A793,'All ST-3 Rev and Exp'!$A:$F,6,FALSE)="","",VLOOKUP($A793,'All ST-3 Rev and Exp'!$A:$F,6,FALSE))</f>
        <v/>
      </c>
    </row>
    <row r="794" spans="1:6" ht="25.5" x14ac:dyDescent="0.2">
      <c r="A794" s="23" t="s">
        <v>513</v>
      </c>
      <c r="B794" s="7" t="str">
        <f>IF(VLOOKUP($A794,'All ST-3 Rev and Exp'!$A:$F,2,FALSE)="","",VLOOKUP($A794,'All ST-3 Rev and Exp'!$A:$F,2,FALSE))</f>
        <v xml:space="preserve">Pupil Transportation - Summer Transportation For Students With Disabilities; Public Transportation </v>
      </c>
      <c r="C794" s="26" t="str">
        <f>IF(VLOOKUP($A794,'All ST-3 Rev and Exp'!$A:$F,3,FALSE)="","",VLOOKUP($A794,'All ST-3 Rev and Exp'!$A:$F,3,FALSE))</f>
        <v>Exclusion</v>
      </c>
      <c r="D794" s="7" t="str">
        <f>IF(VLOOKUP($A794,'All ST-3 Rev and Exp'!$A:$F,4,FALSE)="","",VLOOKUP($A794,'All ST-3 Rev and Exp'!$A:$F,4,FALSE))</f>
        <v>Z1 - Transportation</v>
      </c>
      <c r="E794" s="26" t="str">
        <f>IF(VLOOKUP($A794,'All ST-3 Rev and Exp'!$A:$F,5,FALSE)="","",VLOOKUP($A794,'All ST-3 Rev and Exp'!$A:$F,5,FALSE))</f>
        <v>N/A</v>
      </c>
      <c r="F794" s="7" t="str">
        <f>IF(VLOOKUP($A794,'All ST-3 Rev and Exp'!$A:$F,6,FALSE)="","",VLOOKUP($A794,'All ST-3 Rev and Exp'!$A:$F,6,FALSE))</f>
        <v/>
      </c>
    </row>
    <row r="795" spans="1:6" ht="25.5" x14ac:dyDescent="0.2">
      <c r="A795" s="23" t="s">
        <v>514</v>
      </c>
      <c r="B795" s="7" t="str">
        <f>IF(VLOOKUP($A795,'All ST-3 Rev and Exp'!$A:$F,2,FALSE)="","",VLOOKUP($A795,'All ST-3 Rev and Exp'!$A:$F,2,FALSE))</f>
        <v xml:space="preserve">Pupil Transportation - Summer Transportation For Students With Disabilities; Transportation Services from BOCES </v>
      </c>
      <c r="C795" s="26" t="str">
        <f>IF(VLOOKUP($A795,'All ST-3 Rev and Exp'!$A:$F,3,FALSE)="","",VLOOKUP($A795,'All ST-3 Rev and Exp'!$A:$F,3,FALSE))</f>
        <v>Exclusion</v>
      </c>
      <c r="D795" s="7" t="str">
        <f>IF(VLOOKUP($A795,'All ST-3 Rev and Exp'!$A:$F,4,FALSE)="","",VLOOKUP($A795,'All ST-3 Rev and Exp'!$A:$F,4,FALSE))</f>
        <v>Z1 - Transportation</v>
      </c>
      <c r="E795" s="26" t="str">
        <f>IF(VLOOKUP($A795,'All ST-3 Rev and Exp'!$A:$F,5,FALSE)="","",VLOOKUP($A795,'All ST-3 Rev and Exp'!$A:$F,5,FALSE))</f>
        <v>N/A</v>
      </c>
      <c r="F795" s="7" t="str">
        <f>IF(VLOOKUP($A795,'All ST-3 Rev and Exp'!$A:$F,6,FALSE)="","",VLOOKUP($A795,'All ST-3 Rev and Exp'!$A:$F,6,FALSE))</f>
        <v/>
      </c>
    </row>
    <row r="796" spans="1:6" ht="63.75" x14ac:dyDescent="0.2">
      <c r="A796" s="18" t="s">
        <v>515</v>
      </c>
      <c r="B796" s="12" t="str">
        <f>IF(VLOOKUP($A796,'All ST-3 Rev and Exp'!$A:$F,2,FALSE)="","",VLOOKUP($A796,'All ST-3 Rev and Exp'!$A:$F,2,FALSE))</f>
        <v xml:space="preserve">Pupil Transportation - Summer Transportation For Students With Disabilities; Total Pupil Transportation - Summer Trans for Students with Disabilities (Section 4408, 4201, OPWDD Chapters 47, 66 &amp; 721 July/August Programs) (Lines 225-228) </v>
      </c>
      <c r="C796" s="13" t="str">
        <f>IF(VLOOKUP($A796,'All ST-3 Rev and Exp'!$A:$F,3,FALSE)="","",VLOOKUP($A796,'All ST-3 Rev and Exp'!$A:$F,3,FALSE))</f>
        <v>Exclusion</v>
      </c>
      <c r="D796" s="18" t="str">
        <f>IF(VLOOKUP($A796,'All ST-3 Rev and Exp'!$A:$F,4,FALSE)="","",VLOOKUP($A796,'All ST-3 Rev and Exp'!$A:$F,4,FALSE))</f>
        <v>Z1 - Transportation</v>
      </c>
      <c r="E796" s="13" t="str">
        <f>IF(VLOOKUP($A796,'All ST-3 Rev and Exp'!$A:$F,5,FALSE)="","",VLOOKUP($A796,'All ST-3 Rev and Exp'!$A:$F,5,FALSE))</f>
        <v>N/A</v>
      </c>
      <c r="F796" s="18" t="str">
        <f>IF(VLOOKUP($A796,'All ST-3 Rev and Exp'!$A:$F,6,FALSE)="","",VLOOKUP($A796,'All ST-3 Rev and Exp'!$A:$F,6,FALSE))</f>
        <v/>
      </c>
    </row>
    <row r="797" spans="1:6" ht="38.25" x14ac:dyDescent="0.2">
      <c r="A797" s="18" t="s">
        <v>516</v>
      </c>
      <c r="B797" s="12" t="str">
        <f>IF(VLOOKUP($A797,'All ST-3 Rev and Exp'!$A:$F,2,FALSE)="","",VLOOKUP($A797,'All ST-3 Rev and Exp'!$A:$F,2,FALSE))</f>
        <v xml:space="preserve">Pupil Transportation - Summer Transportation For Students With Disabilities; Total Pupil Transportation (Lines 219 plus 229) </v>
      </c>
      <c r="C797" s="13" t="str">
        <f>IF(VLOOKUP($A797,'All ST-3 Rev and Exp'!$A:$F,3,FALSE)="","",VLOOKUP($A797,'All ST-3 Rev and Exp'!$A:$F,3,FALSE))</f>
        <v>Exclusion</v>
      </c>
      <c r="D797" s="18" t="str">
        <f>IF(VLOOKUP($A797,'All ST-3 Rev and Exp'!$A:$F,4,FALSE)="","",VLOOKUP($A797,'All ST-3 Rev and Exp'!$A:$F,4,FALSE))</f>
        <v>Z1 - Transportation</v>
      </c>
      <c r="E797" s="13" t="str">
        <f>IF(VLOOKUP($A797,'All ST-3 Rev and Exp'!$A:$F,5,FALSE)="","",VLOOKUP($A797,'All ST-3 Rev and Exp'!$A:$F,5,FALSE))</f>
        <v>N/A</v>
      </c>
      <c r="F797" s="18" t="str">
        <f>IF(VLOOKUP($A797,'All ST-3 Rev and Exp'!$A:$F,6,FALSE)="","",VLOOKUP($A797,'All ST-3 Rev and Exp'!$A:$F,6,FALSE))</f>
        <v/>
      </c>
    </row>
    <row r="798" spans="1:6" ht="18" x14ac:dyDescent="0.2">
      <c r="A798" s="44" t="s">
        <v>939</v>
      </c>
      <c r="B798" s="45"/>
      <c r="C798" s="45"/>
      <c r="D798" s="45"/>
      <c r="E798" s="45"/>
      <c r="F798" s="46"/>
    </row>
    <row r="799" spans="1:6" x14ac:dyDescent="0.2">
      <c r="A799" s="10" t="s">
        <v>160</v>
      </c>
      <c r="B799" s="7" t="str">
        <f>IF(VLOOKUP($A799,'All ST-3 Rev and Exp'!$A:$F,2,FALSE)="","",VLOOKUP($A799,'All ST-3 Rev and Exp'!$A:$F,2,FALSE))</f>
        <v xml:space="preserve">Instruction - Teaching; Payments to Charter Schools </v>
      </c>
      <c r="C799" s="26" t="str">
        <f>IF(VLOOKUP($A799,'All ST-3 Rev and Exp'!$A:$F,3,FALSE)="","",VLOOKUP($A799,'All ST-3 Rev and Exp'!$A:$F,3,FALSE))</f>
        <v>Exclusion</v>
      </c>
      <c r="D799" s="7" t="str">
        <f>IF(VLOOKUP($A799,'All ST-3 Rev and Exp'!$A:$F,4,FALSE)="","",VLOOKUP($A799,'All ST-3 Rev and Exp'!$A:$F,4,FALSE))</f>
        <v>Z2 - Charter School Tuition</v>
      </c>
      <c r="E799" s="26" t="str">
        <f>IF(VLOOKUP($A799,'All ST-3 Rev and Exp'!$A:$F,5,FALSE)="","",VLOOKUP($A799,'All ST-3 Rev and Exp'!$A:$F,5,FALSE))</f>
        <v>N/A</v>
      </c>
      <c r="F799" s="7" t="str">
        <f>IF(VLOOKUP($A799,'All ST-3 Rev and Exp'!$A:$F,6,FALSE)="","",VLOOKUP($A799,'All ST-3 Rev and Exp'!$A:$F,6,FALSE))</f>
        <v/>
      </c>
    </row>
    <row r="800" spans="1:6" x14ac:dyDescent="0.2">
      <c r="A800" s="23" t="s">
        <v>357</v>
      </c>
      <c r="B800" s="7" t="str">
        <f>IF(VLOOKUP($A800,'All ST-3 Rev and Exp'!$A:$F,2,FALSE)="","",VLOOKUP($A800,'All ST-3 Rev and Exp'!$A:$F,2,FALSE))</f>
        <v xml:space="preserve">Instruction - Teaching; Payments to Charter Schools </v>
      </c>
      <c r="C800" s="26" t="str">
        <f>IF(VLOOKUP($A800,'All ST-3 Rev and Exp'!$A:$F,3,FALSE)="","",VLOOKUP($A800,'All ST-3 Rev and Exp'!$A:$F,3,FALSE))</f>
        <v>Exclusion</v>
      </c>
      <c r="D800" s="7" t="str">
        <f>IF(VLOOKUP($A800,'All ST-3 Rev and Exp'!$A:$F,4,FALSE)="","",VLOOKUP($A800,'All ST-3 Rev and Exp'!$A:$F,4,FALSE))</f>
        <v>Z2 - Charter School Transition</v>
      </c>
      <c r="E800" s="26" t="str">
        <f>IF(VLOOKUP($A800,'All ST-3 Rev and Exp'!$A:$F,5,FALSE)="","",VLOOKUP($A800,'All ST-3 Rev and Exp'!$A:$F,5,FALSE))</f>
        <v>N/A</v>
      </c>
      <c r="F800" s="7" t="str">
        <f>IF(VLOOKUP($A800,'All ST-3 Rev and Exp'!$A:$F,6,FALSE)="","",VLOOKUP($A800,'All ST-3 Rev and Exp'!$A:$F,6,FALSE))</f>
        <v/>
      </c>
    </row>
    <row r="801" spans="1:6" ht="18" x14ac:dyDescent="0.2">
      <c r="A801" s="44" t="s">
        <v>940</v>
      </c>
      <c r="B801" s="45"/>
      <c r="C801" s="45"/>
      <c r="D801" s="45"/>
      <c r="E801" s="45"/>
      <c r="F801" s="46"/>
    </row>
    <row r="802" spans="1:6" ht="25.5" x14ac:dyDescent="0.2">
      <c r="A802" s="10" t="s">
        <v>245</v>
      </c>
      <c r="B802" s="7" t="str">
        <f>IF(VLOOKUP($A802,'All ST-3 Rev and Exp'!$A:$F,2,FALSE)="","",VLOOKUP($A802,'All ST-3 Rev and Exp'!$A:$F,2,FALSE))</f>
        <v>Instruction - Teaching; Tuition Paid to Public Districts in NYS (excluding Special Act Districts)</v>
      </c>
      <c r="C802" s="26" t="str">
        <f>IF(VLOOKUP($A802,'All ST-3 Rev and Exp'!$A:$F,3,FALSE)="","",VLOOKUP($A802,'All ST-3 Rev and Exp'!$A:$F,3,FALSE))</f>
        <v>Exclusion</v>
      </c>
      <c r="D802" s="7" t="str">
        <f>IF(VLOOKUP($A802,'All ST-3 Rev and Exp'!$A:$F,4,FALSE)="","",VLOOKUP($A802,'All ST-3 Rev and Exp'!$A:$F,4,FALSE))</f>
        <v>Z3 - Other Tuition</v>
      </c>
      <c r="E802" s="26" t="str">
        <f>IF(VLOOKUP($A802,'All ST-3 Rev and Exp'!$A:$F,5,FALSE)="","",VLOOKUP($A802,'All ST-3 Rev and Exp'!$A:$F,5,FALSE))</f>
        <v>N/A</v>
      </c>
      <c r="F802" s="7" t="str">
        <f>IF(VLOOKUP($A802,'All ST-3 Rev and Exp'!$A:$F,6,FALSE)="","",VLOOKUP($A802,'All ST-3 Rev and Exp'!$A:$F,6,FALSE))</f>
        <v/>
      </c>
    </row>
    <row r="803" spans="1:6" x14ac:dyDescent="0.2">
      <c r="A803" s="10" t="s">
        <v>246</v>
      </c>
      <c r="B803" s="7" t="str">
        <f>IF(VLOOKUP($A803,'All ST-3 Rev and Exp'!$A:$F,2,FALSE)="","",VLOOKUP($A803,'All ST-3 Rev and Exp'!$A:$F,2,FALSE))</f>
        <v>Instruction - Teaching; Tuition - All Other</v>
      </c>
      <c r="C803" s="26" t="str">
        <f>IF(VLOOKUP($A803,'All ST-3 Rev and Exp'!$A:$F,3,FALSE)="","",VLOOKUP($A803,'All ST-3 Rev and Exp'!$A:$F,3,FALSE))</f>
        <v>Exclusion</v>
      </c>
      <c r="D803" s="7" t="str">
        <f>IF(VLOOKUP($A803,'All ST-3 Rev and Exp'!$A:$F,4,FALSE)="","",VLOOKUP($A803,'All ST-3 Rev and Exp'!$A:$F,4,FALSE))</f>
        <v>Z3 - Other Tuition</v>
      </c>
      <c r="E803" s="26" t="str">
        <f>IF(VLOOKUP($A803,'All ST-3 Rev and Exp'!$A:$F,5,FALSE)="","",VLOOKUP($A803,'All ST-3 Rev and Exp'!$A:$F,5,FALSE))</f>
        <v>N/A</v>
      </c>
      <c r="F803" s="7" t="str">
        <f>IF(VLOOKUP($A803,'All ST-3 Rev and Exp'!$A:$F,6,FALSE)="","",VLOOKUP($A803,'All ST-3 Rev and Exp'!$A:$F,6,FALSE))</f>
        <v/>
      </c>
    </row>
    <row r="804" spans="1:6" x14ac:dyDescent="0.2">
      <c r="A804" s="10" t="s">
        <v>152</v>
      </c>
      <c r="B804" s="7" t="str">
        <f>IF(VLOOKUP($A804,'All ST-3 Rev and Exp'!$A:$F,2,FALSE)="","",VLOOKUP($A804,'All ST-3 Rev and Exp'!$A:$F,2,FALSE))</f>
        <v xml:space="preserve">Instruction - Teaching; Payments to Charter Schools </v>
      </c>
      <c r="C804" s="26" t="str">
        <f>IF(VLOOKUP($A804,'All ST-3 Rev and Exp'!$A:$F,3,FALSE)="","",VLOOKUP($A804,'All ST-3 Rev and Exp'!$A:$F,3,FALSE))</f>
        <v>Exclusion</v>
      </c>
      <c r="D804" s="7" t="str">
        <f>IF(VLOOKUP($A804,'All ST-3 Rev and Exp'!$A:$F,4,FALSE)="","",VLOOKUP($A804,'All ST-3 Rev and Exp'!$A:$F,4,FALSE))</f>
        <v>Z3 - Charter School Tuition</v>
      </c>
      <c r="E804" s="26" t="str">
        <f>IF(VLOOKUP($A804,'All ST-3 Rev and Exp'!$A:$F,5,FALSE)="","",VLOOKUP($A804,'All ST-3 Rev and Exp'!$A:$F,5,FALSE))</f>
        <v>N/A</v>
      </c>
      <c r="F804" s="7" t="str">
        <f>IF(VLOOKUP($A804,'All ST-3 Rev and Exp'!$A:$F,6,FALSE)="","",VLOOKUP($A804,'All ST-3 Rev and Exp'!$A:$F,6,FALSE))</f>
        <v/>
      </c>
    </row>
    <row r="805" spans="1:6" ht="25.5" x14ac:dyDescent="0.2">
      <c r="A805" s="10" t="s">
        <v>247</v>
      </c>
      <c r="B805" s="7" t="str">
        <f>IF(VLOOKUP($A805,'All ST-3 Rev and Exp'!$A:$F,2,FALSE)="","",VLOOKUP($A805,'All ST-3 Rev and Exp'!$A:$F,2,FALSE))</f>
        <v>Instruction - Teaching; Tuition Paid to Public Districts in NYS (excluding Special Act Districts)</v>
      </c>
      <c r="C805" s="26" t="str">
        <f>IF(VLOOKUP($A805,'All ST-3 Rev and Exp'!$A:$F,3,FALSE)="","",VLOOKUP($A805,'All ST-3 Rev and Exp'!$A:$F,3,FALSE))</f>
        <v>Exclusion</v>
      </c>
      <c r="D805" s="7" t="str">
        <f>IF(VLOOKUP($A805,'All ST-3 Rev and Exp'!$A:$F,4,FALSE)="","",VLOOKUP($A805,'All ST-3 Rev and Exp'!$A:$F,4,FALSE))</f>
        <v>Z3 - Other Tuition</v>
      </c>
      <c r="E805" s="26" t="str">
        <f>IF(VLOOKUP($A805,'All ST-3 Rev and Exp'!$A:$F,5,FALSE)="","",VLOOKUP($A805,'All ST-3 Rev and Exp'!$A:$F,5,FALSE))</f>
        <v>N/A</v>
      </c>
      <c r="F805" s="7" t="str">
        <f>IF(VLOOKUP($A805,'All ST-3 Rev and Exp'!$A:$F,6,FALSE)="","",VLOOKUP($A805,'All ST-3 Rev and Exp'!$A:$F,6,FALSE))</f>
        <v/>
      </c>
    </row>
    <row r="806" spans="1:6" x14ac:dyDescent="0.2">
      <c r="A806" s="10" t="s">
        <v>248</v>
      </c>
      <c r="B806" s="7" t="str">
        <f>IF(VLOOKUP($A806,'All ST-3 Rev and Exp'!$A:$F,2,FALSE)="","",VLOOKUP($A806,'All ST-3 Rev and Exp'!$A:$F,2,FALSE))</f>
        <v>Instruction - Teaching; Tuition - All Other</v>
      </c>
      <c r="C806" s="26" t="str">
        <f>IF(VLOOKUP($A806,'All ST-3 Rev and Exp'!$A:$F,3,FALSE)="","",VLOOKUP($A806,'All ST-3 Rev and Exp'!$A:$F,3,FALSE))</f>
        <v>Exclusion</v>
      </c>
      <c r="D806" s="7" t="str">
        <f>IF(VLOOKUP($A806,'All ST-3 Rev and Exp'!$A:$F,4,FALSE)="","",VLOOKUP($A806,'All ST-3 Rev and Exp'!$A:$F,4,FALSE))</f>
        <v>Z3 - Other Tuition</v>
      </c>
      <c r="E806" s="26" t="str">
        <f>IF(VLOOKUP($A806,'All ST-3 Rev and Exp'!$A:$F,5,FALSE)="","",VLOOKUP($A806,'All ST-3 Rev and Exp'!$A:$F,5,FALSE))</f>
        <v>N/A</v>
      </c>
      <c r="F806" s="7" t="str">
        <f>IF(VLOOKUP($A806,'All ST-3 Rev and Exp'!$A:$F,6,FALSE)="","",VLOOKUP($A806,'All ST-3 Rev and Exp'!$A:$F,6,FALSE))</f>
        <v/>
      </c>
    </row>
    <row r="807" spans="1:6" ht="25.5" x14ac:dyDescent="0.2">
      <c r="A807" s="10" t="s">
        <v>274</v>
      </c>
      <c r="B807" s="7" t="str">
        <f>IF(VLOOKUP($A807,'All ST-3 Rev and Exp'!$A:$F,2,FALSE)="","",VLOOKUP($A807,'All ST-3 Rev and Exp'!$A:$F,2,FALSE))</f>
        <v>Instruction - Teaching; Tuition Paid to Public Districts in NYS (excluding Special Act Districts)</v>
      </c>
      <c r="C807" s="26" t="str">
        <f>IF(VLOOKUP($A807,'All ST-3 Rev and Exp'!$A:$F,3,FALSE)="","",VLOOKUP($A807,'All ST-3 Rev and Exp'!$A:$F,3,FALSE))</f>
        <v>Exclusion</v>
      </c>
      <c r="D807" s="7" t="str">
        <f>IF(VLOOKUP($A807,'All ST-3 Rev and Exp'!$A:$F,4,FALSE)="","",VLOOKUP($A807,'All ST-3 Rev and Exp'!$A:$F,4,FALSE))</f>
        <v>Z3 - Other Tuition</v>
      </c>
      <c r="E807" s="26" t="str">
        <f>IF(VLOOKUP($A807,'All ST-3 Rev and Exp'!$A:$F,5,FALSE)="","",VLOOKUP($A807,'All ST-3 Rev and Exp'!$A:$F,5,FALSE))</f>
        <v>N/A</v>
      </c>
      <c r="F807" s="7" t="str">
        <f>IF(VLOOKUP($A807,'All ST-3 Rev and Exp'!$A:$F,6,FALSE)="","",VLOOKUP($A807,'All ST-3 Rev and Exp'!$A:$F,6,FALSE))</f>
        <v/>
      </c>
    </row>
    <row r="808" spans="1:6" x14ac:dyDescent="0.2">
      <c r="A808" s="10" t="s">
        <v>275</v>
      </c>
      <c r="B808" s="7" t="str">
        <f>IF(VLOOKUP($A808,'All ST-3 Rev and Exp'!$A:$F,2,FALSE)="","",VLOOKUP($A808,'All ST-3 Rev and Exp'!$A:$F,2,FALSE))</f>
        <v>Instruction - Teaching; Tuition - All Other</v>
      </c>
      <c r="C808" s="26" t="str">
        <f>IF(VLOOKUP($A808,'All ST-3 Rev and Exp'!$A:$F,3,FALSE)="","",VLOOKUP($A808,'All ST-3 Rev and Exp'!$A:$F,3,FALSE))</f>
        <v>Exclusion</v>
      </c>
      <c r="D808" s="7" t="str">
        <f>IF(VLOOKUP($A808,'All ST-3 Rev and Exp'!$A:$F,4,FALSE)="","",VLOOKUP($A808,'All ST-3 Rev and Exp'!$A:$F,4,FALSE))</f>
        <v>Z3 - Other Tuition</v>
      </c>
      <c r="E808" s="26" t="str">
        <f>IF(VLOOKUP($A808,'All ST-3 Rev and Exp'!$A:$F,5,FALSE)="","",VLOOKUP($A808,'All ST-3 Rev and Exp'!$A:$F,5,FALSE))</f>
        <v>N/A</v>
      </c>
      <c r="F808" s="7" t="str">
        <f>IF(VLOOKUP($A808,'All ST-3 Rev and Exp'!$A:$F,6,FALSE)="","",VLOOKUP($A808,'All ST-3 Rev and Exp'!$A:$F,6,FALSE))</f>
        <v/>
      </c>
    </row>
    <row r="809" spans="1:6" ht="25.5" x14ac:dyDescent="0.2">
      <c r="A809" s="10" t="s">
        <v>251</v>
      </c>
      <c r="B809" s="7" t="str">
        <f>IF(VLOOKUP($A809,'All ST-3 Rev and Exp'!$A:$F,2,FALSE)="","",VLOOKUP($A809,'All ST-3 Rev and Exp'!$A:$F,2,FALSE))</f>
        <v>Instruction - Teaching; Tuition Paid to Public Districts in NYS (excluding Special Act Districts)</v>
      </c>
      <c r="C809" s="26" t="str">
        <f>IF(VLOOKUP($A809,'All ST-3 Rev and Exp'!$A:$F,3,FALSE)="","",VLOOKUP($A809,'All ST-3 Rev and Exp'!$A:$F,3,FALSE))</f>
        <v>Exclusion</v>
      </c>
      <c r="D809" s="7" t="str">
        <f>IF(VLOOKUP($A809,'All ST-3 Rev and Exp'!$A:$F,4,FALSE)="","",VLOOKUP($A809,'All ST-3 Rev and Exp'!$A:$F,4,FALSE))</f>
        <v>Z3 - Other Tuition</v>
      </c>
      <c r="E809" s="26" t="str">
        <f>IF(VLOOKUP($A809,'All ST-3 Rev and Exp'!$A:$F,5,FALSE)="","",VLOOKUP($A809,'All ST-3 Rev and Exp'!$A:$F,5,FALSE))</f>
        <v>N/A</v>
      </c>
      <c r="F809" s="7" t="str">
        <f>IF(VLOOKUP($A809,'All ST-3 Rev and Exp'!$A:$F,6,FALSE)="","",VLOOKUP($A809,'All ST-3 Rev and Exp'!$A:$F,6,FALSE))</f>
        <v/>
      </c>
    </row>
    <row r="810" spans="1:6" x14ac:dyDescent="0.2">
      <c r="A810" s="10" t="s">
        <v>252</v>
      </c>
      <c r="B810" s="7" t="str">
        <f>IF(VLOOKUP($A810,'All ST-3 Rev and Exp'!$A:$F,2,FALSE)="","",VLOOKUP($A810,'All ST-3 Rev and Exp'!$A:$F,2,FALSE))</f>
        <v>Instruction - Teaching; Tuition - All Other</v>
      </c>
      <c r="C810" s="26" t="str">
        <f>IF(VLOOKUP($A810,'All ST-3 Rev and Exp'!$A:$F,3,FALSE)="","",VLOOKUP($A810,'All ST-3 Rev and Exp'!$A:$F,3,FALSE))</f>
        <v>Exclusion</v>
      </c>
      <c r="D810" s="7" t="str">
        <f>IF(VLOOKUP($A810,'All ST-3 Rev and Exp'!$A:$F,4,FALSE)="","",VLOOKUP($A810,'All ST-3 Rev and Exp'!$A:$F,4,FALSE))</f>
        <v>Z3 - Other Tuition</v>
      </c>
      <c r="E810" s="26" t="str">
        <f>IF(VLOOKUP($A810,'All ST-3 Rev and Exp'!$A:$F,5,FALSE)="","",VLOOKUP($A810,'All ST-3 Rev and Exp'!$A:$F,5,FALSE))</f>
        <v>N/A</v>
      </c>
      <c r="F810" s="7" t="str">
        <f>IF(VLOOKUP($A810,'All ST-3 Rev and Exp'!$A:$F,6,FALSE)="","",VLOOKUP($A810,'All ST-3 Rev and Exp'!$A:$F,6,FALSE))</f>
        <v/>
      </c>
    </row>
    <row r="811" spans="1:6" ht="38.25" x14ac:dyDescent="0.2">
      <c r="A811" s="23" t="s">
        <v>253</v>
      </c>
      <c r="B811" s="7" t="str">
        <f>IF(VLOOKUP($A811,'All ST-3 Rev and Exp'!$A:$F,2,FALSE)="","",VLOOKUP($A811,'All ST-3 Rev and Exp'!$A:$F,2,FALSE))</f>
        <v xml:space="preserve">Instruction - Instructional Media; School Library A/V Loan Program (Note: Do not include Smart Schools Bond Act (SSBA) expenditures) A2610.46 </v>
      </c>
      <c r="C811" s="26" t="str">
        <f>IF(VLOOKUP($A811,'All ST-3 Rev and Exp'!$A:$F,3,FALSE)="","",VLOOKUP($A811,'All ST-3 Rev and Exp'!$A:$F,3,FALSE))</f>
        <v>Exclusion</v>
      </c>
      <c r="D811" s="7" t="str">
        <f>IF(VLOOKUP($A811,'All ST-3 Rev and Exp'!$A:$F,4,FALSE)="","",VLOOKUP($A811,'All ST-3 Rev and Exp'!$A:$F,4,FALSE))</f>
        <v>Z3 - Other Tuition</v>
      </c>
      <c r="E811" s="26" t="str">
        <f>IF(VLOOKUP($A811,'All ST-3 Rev and Exp'!$A:$F,5,FALSE)="","",VLOOKUP($A811,'All ST-3 Rev and Exp'!$A:$F,5,FALSE))</f>
        <v>N/A</v>
      </c>
      <c r="F811" s="7" t="str">
        <f>IF(VLOOKUP($A811,'All ST-3 Rev and Exp'!$A:$F,6,FALSE)="","",VLOOKUP($A811,'All ST-3 Rev and Exp'!$A:$F,6,FALSE))</f>
        <v/>
      </c>
    </row>
    <row r="812" spans="1:6" ht="25.5" x14ac:dyDescent="0.2">
      <c r="A812" s="23" t="s">
        <v>355</v>
      </c>
      <c r="B812" s="7" t="str">
        <f>IF(VLOOKUP($A812,'All ST-3 Rev and Exp'!$A:$F,2,FALSE)="","",VLOOKUP($A812,'All ST-3 Rev and Exp'!$A:$F,2,FALSE))</f>
        <v xml:space="preserve">Instruction - Teaching; Tuition Paid to Public Districts in NYS (excluding Special Act Districts) </v>
      </c>
      <c r="C812" s="26" t="str">
        <f>IF(VLOOKUP($A812,'All ST-3 Rev and Exp'!$A:$F,3,FALSE)="","",VLOOKUP($A812,'All ST-3 Rev and Exp'!$A:$F,3,FALSE))</f>
        <v>Exclusion</v>
      </c>
      <c r="D812" s="7" t="str">
        <f>IF(VLOOKUP($A812,'All ST-3 Rev and Exp'!$A:$F,4,FALSE)="","",VLOOKUP($A812,'All ST-3 Rev and Exp'!$A:$F,4,FALSE))</f>
        <v>Z3 - Other Tuition</v>
      </c>
      <c r="E812" s="26" t="str">
        <f>IF(VLOOKUP($A812,'All ST-3 Rev and Exp'!$A:$F,5,FALSE)="","",VLOOKUP($A812,'All ST-3 Rev and Exp'!$A:$F,5,FALSE))</f>
        <v>N/A</v>
      </c>
      <c r="F812" s="7" t="str">
        <f>IF(VLOOKUP($A812,'All ST-3 Rev and Exp'!$A:$F,6,FALSE)="","",VLOOKUP($A812,'All ST-3 Rev and Exp'!$A:$F,6,FALSE))</f>
        <v/>
      </c>
    </row>
    <row r="813" spans="1:6" x14ac:dyDescent="0.2">
      <c r="A813" s="23" t="s">
        <v>356</v>
      </c>
      <c r="B813" s="7" t="str">
        <f>IF(VLOOKUP($A813,'All ST-3 Rev and Exp'!$A:$F,2,FALSE)="","",VLOOKUP($A813,'All ST-3 Rev and Exp'!$A:$F,2,FALSE))</f>
        <v xml:space="preserve">Instruction - Teaching; Tuition - All Other </v>
      </c>
      <c r="C813" s="26" t="str">
        <f>IF(VLOOKUP($A813,'All ST-3 Rev and Exp'!$A:$F,3,FALSE)="","",VLOOKUP($A813,'All ST-3 Rev and Exp'!$A:$F,3,FALSE))</f>
        <v>Exclusion</v>
      </c>
      <c r="D813" s="7" t="str">
        <f>IF(VLOOKUP($A813,'All ST-3 Rev and Exp'!$A:$F,4,FALSE)="","",VLOOKUP($A813,'All ST-3 Rev and Exp'!$A:$F,4,FALSE))</f>
        <v>Z3 - Other Tuition</v>
      </c>
      <c r="E813" s="26" t="str">
        <f>IF(VLOOKUP($A813,'All ST-3 Rev and Exp'!$A:$F,5,FALSE)="","",VLOOKUP($A813,'All ST-3 Rev and Exp'!$A:$F,5,FALSE))</f>
        <v>N/A</v>
      </c>
      <c r="F813" s="7" t="str">
        <f>IF(VLOOKUP($A813,'All ST-3 Rev and Exp'!$A:$F,6,FALSE)="","",VLOOKUP($A813,'All ST-3 Rev and Exp'!$A:$F,6,FALSE))</f>
        <v/>
      </c>
    </row>
    <row r="814" spans="1:6" ht="25.5" x14ac:dyDescent="0.2">
      <c r="A814" s="23" t="s">
        <v>367</v>
      </c>
      <c r="B814" s="7" t="str">
        <f>IF(VLOOKUP($A814,'All ST-3 Rev and Exp'!$A:$F,2,FALSE)="","",VLOOKUP($A814,'All ST-3 Rev and Exp'!$A:$F,2,FALSE))</f>
        <v xml:space="preserve">Instruction - Teaching; Tuition Paid to Public Districts in NYS (excluding Special Act Districts) </v>
      </c>
      <c r="C814" s="26" t="str">
        <f>IF(VLOOKUP($A814,'All ST-3 Rev and Exp'!$A:$F,3,FALSE)="","",VLOOKUP($A814,'All ST-3 Rev and Exp'!$A:$F,3,FALSE))</f>
        <v>Exclusion</v>
      </c>
      <c r="D814" s="7" t="str">
        <f>IF(VLOOKUP($A814,'All ST-3 Rev and Exp'!$A:$F,4,FALSE)="","",VLOOKUP($A814,'All ST-3 Rev and Exp'!$A:$F,4,FALSE))</f>
        <v>Z3 - Other Tuition</v>
      </c>
      <c r="E814" s="26" t="str">
        <f>IF(VLOOKUP($A814,'All ST-3 Rev and Exp'!$A:$F,5,FALSE)="","",VLOOKUP($A814,'All ST-3 Rev and Exp'!$A:$F,5,FALSE))</f>
        <v>N/A</v>
      </c>
      <c r="F814" s="7" t="str">
        <f>IF(VLOOKUP($A814,'All ST-3 Rev and Exp'!$A:$F,6,FALSE)="","",VLOOKUP($A814,'All ST-3 Rev and Exp'!$A:$F,6,FALSE))</f>
        <v/>
      </c>
    </row>
    <row r="815" spans="1:6" x14ac:dyDescent="0.2">
      <c r="A815" s="23" t="s">
        <v>368</v>
      </c>
      <c r="B815" s="7" t="str">
        <f>IF(VLOOKUP($A815,'All ST-3 Rev and Exp'!$A:$F,2,FALSE)="","",VLOOKUP($A815,'All ST-3 Rev and Exp'!$A:$F,2,FALSE))</f>
        <v xml:space="preserve">Instruction - Teaching; Tuition - All Other </v>
      </c>
      <c r="C815" s="26" t="str">
        <f>IF(VLOOKUP($A815,'All ST-3 Rev and Exp'!$A:$F,3,FALSE)="","",VLOOKUP($A815,'All ST-3 Rev and Exp'!$A:$F,3,FALSE))</f>
        <v>Exclusion</v>
      </c>
      <c r="D815" s="7" t="str">
        <f>IF(VLOOKUP($A815,'All ST-3 Rev and Exp'!$A:$F,4,FALSE)="","",VLOOKUP($A815,'All ST-3 Rev and Exp'!$A:$F,4,FALSE))</f>
        <v>Z3 - Other Tuition</v>
      </c>
      <c r="E815" s="26" t="str">
        <f>IF(VLOOKUP($A815,'All ST-3 Rev and Exp'!$A:$F,5,FALSE)="","",VLOOKUP($A815,'All ST-3 Rev and Exp'!$A:$F,5,FALSE))</f>
        <v>N/A</v>
      </c>
      <c r="F815" s="7" t="str">
        <f>IF(VLOOKUP($A815,'All ST-3 Rev and Exp'!$A:$F,6,FALSE)="","",VLOOKUP($A815,'All ST-3 Rev and Exp'!$A:$F,6,FALSE))</f>
        <v/>
      </c>
    </row>
    <row r="816" spans="1:6" ht="25.5" x14ac:dyDescent="0.2">
      <c r="A816" s="23" t="s">
        <v>378</v>
      </c>
      <c r="B816" s="7" t="str">
        <f>IF(VLOOKUP($A816,'All ST-3 Rev and Exp'!$A:$F,2,FALSE)="","",VLOOKUP($A816,'All ST-3 Rev and Exp'!$A:$F,2,FALSE))</f>
        <v xml:space="preserve">Instruction - Teaching; Tuition Paid to Public Districts in NYS (excluding Special Act Districts) </v>
      </c>
      <c r="C816" s="26" t="str">
        <f>IF(VLOOKUP($A816,'All ST-3 Rev and Exp'!$A:$F,3,FALSE)="","",VLOOKUP($A816,'All ST-3 Rev and Exp'!$A:$F,3,FALSE))</f>
        <v>Exclusion</v>
      </c>
      <c r="D816" s="7" t="str">
        <f>IF(VLOOKUP($A816,'All ST-3 Rev and Exp'!$A:$F,4,FALSE)="","",VLOOKUP($A816,'All ST-3 Rev and Exp'!$A:$F,4,FALSE))</f>
        <v>Z3 - Other Tuition</v>
      </c>
      <c r="E816" s="26" t="str">
        <f>IF(VLOOKUP($A816,'All ST-3 Rev and Exp'!$A:$F,5,FALSE)="","",VLOOKUP($A816,'All ST-3 Rev and Exp'!$A:$F,5,FALSE))</f>
        <v>N/A</v>
      </c>
      <c r="F816" s="7" t="str">
        <f>IF(VLOOKUP($A816,'All ST-3 Rev and Exp'!$A:$F,6,FALSE)="","",VLOOKUP($A816,'All ST-3 Rev and Exp'!$A:$F,6,FALSE))</f>
        <v/>
      </c>
    </row>
    <row r="817" spans="1:6" x14ac:dyDescent="0.2">
      <c r="A817" s="23" t="s">
        <v>379</v>
      </c>
      <c r="B817" s="7" t="str">
        <f>IF(VLOOKUP($A817,'All ST-3 Rev and Exp'!$A:$F,2,FALSE)="","",VLOOKUP($A817,'All ST-3 Rev and Exp'!$A:$F,2,FALSE))</f>
        <v xml:space="preserve">Instruction - Teaching; Tuition - All Other </v>
      </c>
      <c r="C817" s="26" t="str">
        <f>IF(VLOOKUP($A817,'All ST-3 Rev and Exp'!$A:$F,3,FALSE)="","",VLOOKUP($A817,'All ST-3 Rev and Exp'!$A:$F,3,FALSE))</f>
        <v>Exclusion</v>
      </c>
      <c r="D817" s="7" t="str">
        <f>IF(VLOOKUP($A817,'All ST-3 Rev and Exp'!$A:$F,4,FALSE)="","",VLOOKUP($A817,'All ST-3 Rev and Exp'!$A:$F,4,FALSE))</f>
        <v>Z3 - Other Tuition</v>
      </c>
      <c r="E817" s="26" t="str">
        <f>IF(VLOOKUP($A817,'All ST-3 Rev and Exp'!$A:$F,5,FALSE)="","",VLOOKUP($A817,'All ST-3 Rev and Exp'!$A:$F,5,FALSE))</f>
        <v>N/A</v>
      </c>
      <c r="F817" s="7" t="str">
        <f>IF(VLOOKUP($A817,'All ST-3 Rev and Exp'!$A:$F,6,FALSE)="","",VLOOKUP($A817,'All ST-3 Rev and Exp'!$A:$F,6,FALSE))</f>
        <v/>
      </c>
    </row>
    <row r="818" spans="1:6" ht="25.5" x14ac:dyDescent="0.2">
      <c r="A818" s="23" t="s">
        <v>389</v>
      </c>
      <c r="B818" s="7" t="str">
        <f>IF(VLOOKUP($A818,'All ST-3 Rev and Exp'!$A:$F,2,FALSE)="","",VLOOKUP($A818,'All ST-3 Rev and Exp'!$A:$F,2,FALSE))</f>
        <v xml:space="preserve">Instruction - Teaching; Tuition Paid to Public Districts in NYS (excluding Special Act Districts) </v>
      </c>
      <c r="C818" s="26" t="str">
        <f>IF(VLOOKUP($A818,'All ST-3 Rev and Exp'!$A:$F,3,FALSE)="","",VLOOKUP($A818,'All ST-3 Rev and Exp'!$A:$F,3,FALSE))</f>
        <v>Exclusion</v>
      </c>
      <c r="D818" s="7" t="str">
        <f>IF(VLOOKUP($A818,'All ST-3 Rev and Exp'!$A:$F,4,FALSE)="","",VLOOKUP($A818,'All ST-3 Rev and Exp'!$A:$F,4,FALSE))</f>
        <v>Z3 - Other Tuition</v>
      </c>
      <c r="E818" s="26" t="str">
        <f>IF(VLOOKUP($A818,'All ST-3 Rev and Exp'!$A:$F,5,FALSE)="","",VLOOKUP($A818,'All ST-3 Rev and Exp'!$A:$F,5,FALSE))</f>
        <v>N/A</v>
      </c>
      <c r="F818" s="7" t="str">
        <f>IF(VLOOKUP($A818,'All ST-3 Rev and Exp'!$A:$F,6,FALSE)="","",VLOOKUP($A818,'All ST-3 Rev and Exp'!$A:$F,6,FALSE))</f>
        <v/>
      </c>
    </row>
    <row r="819" spans="1:6" x14ac:dyDescent="0.2">
      <c r="A819" s="23" t="s">
        <v>390</v>
      </c>
      <c r="B819" s="7" t="str">
        <f>IF(VLOOKUP($A819,'All ST-3 Rev and Exp'!$A:$F,2,FALSE)="","",VLOOKUP($A819,'All ST-3 Rev and Exp'!$A:$F,2,FALSE))</f>
        <v xml:space="preserve">Instruction - Teaching; Tuition - All Other </v>
      </c>
      <c r="C819" s="26" t="str">
        <f>IF(VLOOKUP($A819,'All ST-3 Rev and Exp'!$A:$F,3,FALSE)="","",VLOOKUP($A819,'All ST-3 Rev and Exp'!$A:$F,3,FALSE))</f>
        <v>Exclusion</v>
      </c>
      <c r="D819" s="7" t="str">
        <f>IF(VLOOKUP($A819,'All ST-3 Rev and Exp'!$A:$F,4,FALSE)="","",VLOOKUP($A819,'All ST-3 Rev and Exp'!$A:$F,4,FALSE))</f>
        <v>Z3 - Other Tuition</v>
      </c>
      <c r="E819" s="26" t="str">
        <f>IF(VLOOKUP($A819,'All ST-3 Rev and Exp'!$A:$F,5,FALSE)="","",VLOOKUP($A819,'All ST-3 Rev and Exp'!$A:$F,5,FALSE))</f>
        <v>N/A</v>
      </c>
      <c r="F819" s="7" t="str">
        <f>IF(VLOOKUP($A819,'All ST-3 Rev and Exp'!$A:$F,6,FALSE)="","",VLOOKUP($A819,'All ST-3 Rev and Exp'!$A:$F,6,FALSE))</f>
        <v/>
      </c>
    </row>
    <row r="820" spans="1:6" x14ac:dyDescent="0.2">
      <c r="A820" s="23" t="s">
        <v>395</v>
      </c>
      <c r="B820" s="7" t="str">
        <f>IF(VLOOKUP($A820,'All ST-3 Rev and Exp'!$A:$F,2,FALSE)="","",VLOOKUP($A820,'All ST-3 Rev and Exp'!$A:$F,2,FALSE))</f>
        <v xml:space="preserve">Instruction - Teaching; Tuition - 10 month - School Age </v>
      </c>
      <c r="C820" s="26" t="str">
        <f>IF(VLOOKUP($A820,'All ST-3 Rev and Exp'!$A:$F,3,FALSE)="","",VLOOKUP($A820,'All ST-3 Rev and Exp'!$A:$F,3,FALSE))</f>
        <v>Exclusion</v>
      </c>
      <c r="D820" s="7" t="str">
        <f>IF(VLOOKUP($A820,'All ST-3 Rev and Exp'!$A:$F,4,FALSE)="","",VLOOKUP($A820,'All ST-3 Rev and Exp'!$A:$F,4,FALSE))</f>
        <v>Z3 - Other Tuition</v>
      </c>
      <c r="E820" s="26" t="str">
        <f>IF(VLOOKUP($A820,'All ST-3 Rev and Exp'!$A:$F,5,FALSE)="","",VLOOKUP($A820,'All ST-3 Rev and Exp'!$A:$F,5,FALSE))</f>
        <v>N/A</v>
      </c>
      <c r="F820" s="7" t="str">
        <f>IF(VLOOKUP($A820,'All ST-3 Rev and Exp'!$A:$F,6,FALSE)="","",VLOOKUP($A820,'All ST-3 Rev and Exp'!$A:$F,6,FALSE))</f>
        <v/>
      </c>
    </row>
    <row r="821" spans="1:6" x14ac:dyDescent="0.2">
      <c r="A821" s="23" t="s">
        <v>396</v>
      </c>
      <c r="B821" s="7" t="str">
        <f>IF(VLOOKUP($A821,'All ST-3 Rev and Exp'!$A:$F,2,FALSE)="","",VLOOKUP($A821,'All ST-3 Rev and Exp'!$A:$F,2,FALSE))</f>
        <v xml:space="preserve">Instruction - Teaching; Tuition - 10 month - Preschool </v>
      </c>
      <c r="C821" s="26" t="str">
        <f>IF(VLOOKUP($A821,'All ST-3 Rev and Exp'!$A:$F,3,FALSE)="","",VLOOKUP($A821,'All ST-3 Rev and Exp'!$A:$F,3,FALSE))</f>
        <v>Exclusion</v>
      </c>
      <c r="D821" s="7" t="str">
        <f>IF(VLOOKUP($A821,'All ST-3 Rev and Exp'!$A:$F,4,FALSE)="","",VLOOKUP($A821,'All ST-3 Rev and Exp'!$A:$F,4,FALSE))</f>
        <v>Z3 - Other Tuition</v>
      </c>
      <c r="E821" s="26" t="str">
        <f>IF(VLOOKUP($A821,'All ST-3 Rev and Exp'!$A:$F,5,FALSE)="","",VLOOKUP($A821,'All ST-3 Rev and Exp'!$A:$F,5,FALSE))</f>
        <v>N/A</v>
      </c>
      <c r="F821" s="7" t="str">
        <f>IF(VLOOKUP($A821,'All ST-3 Rev and Exp'!$A:$F,6,FALSE)="","",VLOOKUP($A821,'All ST-3 Rev and Exp'!$A:$F,6,FALSE))</f>
        <v/>
      </c>
    </row>
    <row r="822" spans="1:6" ht="38.25" x14ac:dyDescent="0.2">
      <c r="A822" s="18" t="s">
        <v>397</v>
      </c>
      <c r="B822" s="12" t="str">
        <f>IF(VLOOKUP($A822,'All ST-3 Rev and Exp'!$A:$F,2,FALSE)="","",VLOOKUP($A822,'All ST-3 Rev and Exp'!$A:$F,2,FALSE))</f>
        <v xml:space="preserve">Instruction - Teaching; Total Tuition for Students Attending State Supported Schools for the Blind &amp; Deaf - 10 Month (Section 4201 Education Law) </v>
      </c>
      <c r="C822" s="13" t="str">
        <f>IF(VLOOKUP($A822,'All ST-3 Rev and Exp'!$A:$F,3,FALSE)="","",VLOOKUP($A822,'All ST-3 Rev and Exp'!$A:$F,3,FALSE))</f>
        <v>Exclusion</v>
      </c>
      <c r="D822" s="18" t="str">
        <f>IF(VLOOKUP($A822,'All ST-3 Rev and Exp'!$A:$F,4,FALSE)="","",VLOOKUP($A822,'All ST-3 Rev and Exp'!$A:$F,4,FALSE))</f>
        <v>Z3 - Other Tuition</v>
      </c>
      <c r="E822" s="13" t="str">
        <f>IF(VLOOKUP($A822,'All ST-3 Rev and Exp'!$A:$F,5,FALSE)="","",VLOOKUP($A822,'All ST-3 Rev and Exp'!$A:$F,5,FALSE))</f>
        <v>N/A</v>
      </c>
      <c r="F822" s="18" t="str">
        <f>IF(VLOOKUP($A822,'All ST-3 Rev and Exp'!$A:$F,6,FALSE)="","",VLOOKUP($A822,'All ST-3 Rev and Exp'!$A:$F,6,FALSE))</f>
        <v/>
      </c>
    </row>
    <row r="823" spans="1:6" ht="18" x14ac:dyDescent="0.2">
      <c r="A823" s="44" t="s">
        <v>941</v>
      </c>
      <c r="B823" s="45"/>
      <c r="C823" s="45"/>
      <c r="D823" s="45"/>
      <c r="E823" s="45"/>
      <c r="F823" s="46"/>
    </row>
    <row r="824" spans="1:6" ht="25.5" x14ac:dyDescent="0.2">
      <c r="A824" s="18" t="s">
        <v>853</v>
      </c>
      <c r="B824" s="12" t="str">
        <f>IF(VLOOKUP($A824,'All ST-3 Rev and Exp'!$A:$F,2,FALSE)="","",VLOOKUP($A824,'All ST-3 Rev and Exp'!$A:$F,2,FALSE))</f>
        <v xml:space="preserve">Undistributed Expenditures; Total Debt Service </v>
      </c>
      <c r="C824" s="13" t="str">
        <f>IF(VLOOKUP($A824,'All ST-3 Rev and Exp'!$A:$F,3,FALSE)="","",VLOOKUP($A824,'All ST-3 Rev and Exp'!$A:$F,3,FALSE))</f>
        <v>Exclusion</v>
      </c>
      <c r="D824" s="18" t="str">
        <f>IF(VLOOKUP($A824,'All ST-3 Rev and Exp'!$A:$F,4,FALSE)="","",VLOOKUP($A824,'All ST-3 Rev and Exp'!$A:$F,4,FALSE))</f>
        <v>Z4 - Debt Service</v>
      </c>
      <c r="E824" s="13" t="str">
        <f>IF(VLOOKUP($A824,'All ST-3 Rev and Exp'!$A:$F,5,FALSE)="","",VLOOKUP($A824,'All ST-3 Rev and Exp'!$A:$F,5,FALSE))</f>
        <v>N/A</v>
      </c>
      <c r="F824" s="18" t="str">
        <f>IF(VLOOKUP($A824,'All ST-3 Rev and Exp'!$A:$F,6,FALSE)="","",VLOOKUP($A824,'All ST-3 Rev and Exp'!$A:$F,6,FALSE))</f>
        <v/>
      </c>
    </row>
    <row r="825" spans="1:6" ht="18" x14ac:dyDescent="0.2">
      <c r="A825" s="44" t="s">
        <v>942</v>
      </c>
      <c r="B825" s="45"/>
      <c r="C825" s="45"/>
      <c r="D825" s="45"/>
      <c r="E825" s="45"/>
      <c r="F825" s="46"/>
    </row>
    <row r="826" spans="1:6" ht="51" x14ac:dyDescent="0.2">
      <c r="A826" s="10" t="s">
        <v>155</v>
      </c>
      <c r="B826" s="7" t="str">
        <f>IF(VLOOKUP($A826,'All ST-3 Rev and Exp'!$A:$F,2,FALSE)="","",VLOOKUP($A826,'All ST-3 Rev and Exp'!$A:$F,2,FALSE))</f>
        <v xml:space="preserve">Instruction - Teaching; Instructional Salaries </v>
      </c>
      <c r="C826" s="26" t="str">
        <f>IF(VLOOKUP($A826,'All ST-3 Rev and Exp'!$A:$F,3,FALSE)="","",VLOOKUP($A826,'All ST-3 Rev and Exp'!$A:$F,3,FALSE))</f>
        <v>School and/or Exclusion</v>
      </c>
      <c r="D826" s="7" t="str">
        <f>IF(VLOOKUP($A826,'All ST-3 Rev and Exp'!$A:$F,4,FALSE)="","",VLOOKUP($A826,'All ST-3 Rev and Exp'!$A:$F,4,FALSE))</f>
        <v>A2 - Other Instructional Salaries
and/or
Z5 - Other Exclusions</v>
      </c>
      <c r="E826" s="7" t="str">
        <f>IF(VLOOKUP($A826,'All ST-3 Rev and Exp'!$A:$F,5,FALSE)="","",VLOOKUP($A826,'All ST-3 Rev and Exp'!$A:$F,5,FALSE))</f>
        <v>School - Special Education or
Exclusion - Other</v>
      </c>
      <c r="F826" s="7" t="str">
        <f>IF(VLOOKUP($A826,'All ST-3 Rev and Exp'!$A:$F,6,FALSE)="","",VLOOKUP($A826,'All ST-3 Rev and Exp'!$A:$F,6,FALSE))</f>
        <v>Assign to School based on FTE; Exclude portion of salaries for teachers who provide services to nonpublic schools off-site</v>
      </c>
    </row>
    <row r="827" spans="1:6" ht="51" x14ac:dyDescent="0.2">
      <c r="A827" s="10" t="s">
        <v>156</v>
      </c>
      <c r="B827" s="7" t="str">
        <f>IF(VLOOKUP($A827,'All ST-3 Rev and Exp'!$A:$F,2,FALSE)="","",VLOOKUP($A827,'All ST-3 Rev and Exp'!$A:$F,2,FALSE))</f>
        <v xml:space="preserve">Instruction - Teaching; Noninstructional Salaries </v>
      </c>
      <c r="C827" s="26" t="str">
        <f>IF(VLOOKUP($A827,'All ST-3 Rev and Exp'!$A:$F,3,FALSE)="","",VLOOKUP($A827,'All ST-3 Rev and Exp'!$A:$F,3,FALSE))</f>
        <v>School and/or Exclusion</v>
      </c>
      <c r="D827" s="7" t="str">
        <f>IF(VLOOKUP($A827,'All ST-3 Rev and Exp'!$A:$F,4,FALSE)="","",VLOOKUP($A827,'All ST-3 Rev and Exp'!$A:$F,4,FALSE))</f>
        <v>C1 - All Other Salaries
and/or
Z5 - Other Exclusions</v>
      </c>
      <c r="E827" s="7" t="str">
        <f>IF(VLOOKUP($A827,'All ST-3 Rev and Exp'!$A:$F,5,FALSE)="","",VLOOKUP($A827,'All ST-3 Rev and Exp'!$A:$F,5,FALSE))</f>
        <v>School - Special Education or
Exclusion - Other</v>
      </c>
      <c r="F827" s="7" t="str">
        <f>IF(VLOOKUP($A827,'All ST-3 Rev and Exp'!$A:$F,6,FALSE)="","",VLOOKUP($A827,'All ST-3 Rev and Exp'!$A:$F,6,FALSE))</f>
        <v>Assign to School based on FTE; Exclude portion of salaries for teachers who provide services to nonpublic schools off-site</v>
      </c>
    </row>
    <row r="828" spans="1:6" ht="51" x14ac:dyDescent="0.2">
      <c r="A828" s="10" t="s">
        <v>157</v>
      </c>
      <c r="B828" s="7" t="str">
        <f>IF(VLOOKUP($A828,'All ST-3 Rev and Exp'!$A:$F,2,FALSE)="","",VLOOKUP($A828,'All ST-3 Rev and Exp'!$A:$F,2,FALSE))</f>
        <v xml:space="preserve">Instruction - Teaching; Equipment </v>
      </c>
      <c r="C828" s="26" t="str">
        <f>IF(VLOOKUP($A828,'All ST-3 Rev and Exp'!$A:$F,3,FALSE)="","",VLOOKUP($A828,'All ST-3 Rev and Exp'!$A:$F,3,FALSE))</f>
        <v>School and/or Exclusion</v>
      </c>
      <c r="D828" s="7" t="str">
        <f>IF(VLOOKUP($A828,'All ST-3 Rev and Exp'!$A:$F,4,FALSE)="","",VLOOKUP($A828,'All ST-3 Rev and Exp'!$A:$F,4,FALSE))</f>
        <v>C3 - All Other Non-personnel Costs
and/or
Z5 - Other Exclusions</v>
      </c>
      <c r="E828" s="7" t="str">
        <f>IF(VLOOKUP($A828,'All ST-3 Rev and Exp'!$A:$F,5,FALSE)="","",VLOOKUP($A828,'All ST-3 Rev and Exp'!$A:$F,5,FALSE))</f>
        <v>School - Special Education or
Exclusion - Other</v>
      </c>
      <c r="F828" s="7" t="str">
        <f>IF(VLOOKUP($A828,'All ST-3 Rev and Exp'!$A:$F,6,FALSE)="","",VLOOKUP($A828,'All ST-3 Rev and Exp'!$A:$F,6,FALSE))</f>
        <v>Assign to School based on FTE; Exclude portion of salaries for teachers who provide services to nonpublic schools off-site</v>
      </c>
    </row>
    <row r="829" spans="1:6" ht="51" x14ac:dyDescent="0.2">
      <c r="A829" s="10" t="s">
        <v>158</v>
      </c>
      <c r="B829" s="7" t="str">
        <f>IF(VLOOKUP($A829,'All ST-3 Rev and Exp'!$A:$F,2,FALSE)="","",VLOOKUP($A829,'All ST-3 Rev and Exp'!$A:$F,2,FALSE))</f>
        <v xml:space="preserve">Instruction - Teaching; Contractual and Other </v>
      </c>
      <c r="C829" s="26" t="str">
        <f>IF(VLOOKUP($A829,'All ST-3 Rev and Exp'!$A:$F,3,FALSE)="","",VLOOKUP($A829,'All ST-3 Rev and Exp'!$A:$F,3,FALSE))</f>
        <v>School and/or Exclusion</v>
      </c>
      <c r="D829" s="7" t="str">
        <f>IF(VLOOKUP($A829,'All ST-3 Rev and Exp'!$A:$F,4,FALSE)="","",VLOOKUP($A829,'All ST-3 Rev and Exp'!$A:$F,4,FALSE))</f>
        <v>C3 - All Other Non-personnel Costs
and/or
Z5 - Other Exclusions</v>
      </c>
      <c r="E829" s="7" t="str">
        <f>IF(VLOOKUP($A829,'All ST-3 Rev and Exp'!$A:$F,5,FALSE)="","",VLOOKUP($A829,'All ST-3 Rev and Exp'!$A:$F,5,FALSE))</f>
        <v>School - Special Education or
Exclusion - Other</v>
      </c>
      <c r="F829" s="7" t="str">
        <f>IF(VLOOKUP($A829,'All ST-3 Rev and Exp'!$A:$F,6,FALSE)="","",VLOOKUP($A829,'All ST-3 Rev and Exp'!$A:$F,6,FALSE))</f>
        <v>Assign to School based on FTE; Exclude portion of salaries for teachers who provide services to nonpublic schools off-site</v>
      </c>
    </row>
    <row r="830" spans="1:6" ht="51" x14ac:dyDescent="0.2">
      <c r="A830" s="10" t="s">
        <v>159</v>
      </c>
      <c r="B830" s="7" t="str">
        <f>IF(VLOOKUP($A830,'All ST-3 Rev and Exp'!$A:$F,2,FALSE)="","",VLOOKUP($A830,'All ST-3 Rev and Exp'!$A:$F,2,FALSE))</f>
        <v xml:space="preserve">Instruction - Teaching; Materials and Supplies </v>
      </c>
      <c r="C830" s="26" t="str">
        <f>IF(VLOOKUP($A830,'All ST-3 Rev and Exp'!$A:$F,3,FALSE)="","",VLOOKUP($A830,'All ST-3 Rev and Exp'!$A:$F,3,FALSE))</f>
        <v>School and/or Exclusion</v>
      </c>
      <c r="D830" s="7" t="str">
        <f>IF(VLOOKUP($A830,'All ST-3 Rev and Exp'!$A:$F,4,FALSE)="","",VLOOKUP($A830,'All ST-3 Rev and Exp'!$A:$F,4,FALSE))</f>
        <v>C3 - All Other Non-personnel Costs
and/or
Z5 - Other Exclusions</v>
      </c>
      <c r="E830" s="7" t="str">
        <f>IF(VLOOKUP($A830,'All ST-3 Rev and Exp'!$A:$F,5,FALSE)="","",VLOOKUP($A830,'All ST-3 Rev and Exp'!$A:$F,5,FALSE))</f>
        <v>School - Special Education or
Exclusion - Other</v>
      </c>
      <c r="F830" s="7" t="str">
        <f>IF(VLOOKUP($A830,'All ST-3 Rev and Exp'!$A:$F,6,FALSE)="","",VLOOKUP($A830,'All ST-3 Rev and Exp'!$A:$F,6,FALSE))</f>
        <v>Assign to School based on FTE; Exclude portion of salaries for teachers who provide services to nonpublic schools off-site</v>
      </c>
    </row>
    <row r="831" spans="1:6" ht="51" x14ac:dyDescent="0.2">
      <c r="A831" s="10" t="s">
        <v>161</v>
      </c>
      <c r="B831" s="7" t="str">
        <f>IF(VLOOKUP($A831,'All ST-3 Rev and Exp'!$A:$F,2,FALSE)="","",VLOOKUP($A831,'All ST-3 Rev and Exp'!$A:$F,2,FALSE))</f>
        <v xml:space="preserve">Instruction - Teaching; Textbooks </v>
      </c>
      <c r="C831" s="26" t="str">
        <f>IF(VLOOKUP($A831,'All ST-3 Rev and Exp'!$A:$F,3,FALSE)="","",VLOOKUP($A831,'All ST-3 Rev and Exp'!$A:$F,3,FALSE))</f>
        <v>School and/or Exclusion</v>
      </c>
      <c r="D831" s="7" t="str">
        <f>IF(VLOOKUP($A831,'All ST-3 Rev and Exp'!$A:$F,4,FALSE)="","",VLOOKUP($A831,'All ST-3 Rev and Exp'!$A:$F,4,FALSE))</f>
        <v>C3 - All Other Non-personnel Costs
and/or
Z5 - Other Exclusions</v>
      </c>
      <c r="E831" s="7" t="str">
        <f>IF(VLOOKUP($A831,'All ST-3 Rev and Exp'!$A:$F,5,FALSE)="","",VLOOKUP($A831,'All ST-3 Rev and Exp'!$A:$F,5,FALSE))</f>
        <v>School - Special Education or
Exclusion - Other</v>
      </c>
      <c r="F831" s="7" t="str">
        <f>IF(VLOOKUP($A831,'All ST-3 Rev and Exp'!$A:$F,6,FALSE)="","",VLOOKUP($A831,'All ST-3 Rev and Exp'!$A:$F,6,FALSE))</f>
        <v/>
      </c>
    </row>
    <row r="832" spans="1:6" ht="51" x14ac:dyDescent="0.2">
      <c r="A832" s="10" t="s">
        <v>162</v>
      </c>
      <c r="B832" s="7" t="str">
        <f>IF(VLOOKUP($A832,'All ST-3 Rev and Exp'!$A:$F,2,FALSE)="","",VLOOKUP($A832,'All ST-3 Rev and Exp'!$A:$F,2,FALSE))</f>
        <v xml:space="preserve">Instruction - Teaching; BOCES Services </v>
      </c>
      <c r="C832" s="26" t="str">
        <f>IF(VLOOKUP($A832,'All ST-3 Rev and Exp'!$A:$F,3,FALSE)="","",VLOOKUP($A832,'All ST-3 Rev and Exp'!$A:$F,3,FALSE))</f>
        <v>School and/or Exclusion</v>
      </c>
      <c r="D832" s="7" t="str">
        <f>IF(VLOOKUP($A832,'All ST-3 Rev and Exp'!$A:$F,4,FALSE)="","",VLOOKUP($A832,'All ST-3 Rev and Exp'!$A:$F,4,FALSE))</f>
        <v>C3 - All Other Non-personnel Costs
and/or
Z5 - Other Exclusions</v>
      </c>
      <c r="E832" s="7" t="str">
        <f>IF(VLOOKUP($A832,'All ST-3 Rev and Exp'!$A:$F,5,FALSE)="","",VLOOKUP($A832,'All ST-3 Rev and Exp'!$A:$F,5,FALSE))</f>
        <v>School - BOCES Services or
Exclusion - Other</v>
      </c>
      <c r="F832" s="7" t="str">
        <f>IF(VLOOKUP($A832,'All ST-3 Rev and Exp'!$A:$F,6,FALSE)="","",VLOOKUP($A832,'All ST-3 Rev and Exp'!$A:$F,6,FALSE))</f>
        <v>Use BOCES Methodology (See Page 21)</v>
      </c>
    </row>
    <row r="833" spans="1:6" ht="51" x14ac:dyDescent="0.2">
      <c r="A833" s="10" t="s">
        <v>169</v>
      </c>
      <c r="B833" s="7" t="str">
        <f>IF(VLOOKUP($A833,'All ST-3 Rev and Exp'!$A:$F,2,FALSE)="","",VLOOKUP($A833,'All ST-3 Rev and Exp'!$A:$F,2,FALSE))</f>
        <v xml:space="preserve">Instruction - Teaching; BOCES Services </v>
      </c>
      <c r="C833" s="26" t="str">
        <f>IF(VLOOKUP($A833,'All ST-3 Rev and Exp'!$A:$F,3,FALSE)="","",VLOOKUP($A833,'All ST-3 Rev and Exp'!$A:$F,3,FALSE))</f>
        <v>School or
Exclusion</v>
      </c>
      <c r="D833" s="7" t="str">
        <f>IF(VLOOKUP($A833,'All ST-3 Rev and Exp'!$A:$F,4,FALSE)="","",VLOOKUP($A833,'All ST-3 Rev and Exp'!$A:$F,4,FALSE))</f>
        <v>C3 - All Other Non-personnel Costs
and/or
Z5 - Other Exclusions</v>
      </c>
      <c r="E833" s="7" t="str">
        <f>IF(VLOOKUP($A833,'All ST-3 Rev and Exp'!$A:$F,5,FALSE)="","",VLOOKUP($A833,'All ST-3 Rev and Exp'!$A:$F,5,FALSE))</f>
        <v>School - BOCES Services or
Exclusion - Other</v>
      </c>
      <c r="F833" s="7" t="str">
        <f>IF(VLOOKUP($A833,'All ST-3 Rev and Exp'!$A:$F,6,FALSE)="","",VLOOKUP($A833,'All ST-3 Rev and Exp'!$A:$F,6,FALSE))</f>
        <v>Use BOCES Methodology (See Page 21)</v>
      </c>
    </row>
    <row r="834" spans="1:6" ht="51" x14ac:dyDescent="0.2">
      <c r="A834" s="23" t="s">
        <v>176</v>
      </c>
      <c r="B834" s="7" t="str">
        <f>IF(VLOOKUP($A834,'All ST-3 Rev and Exp'!$A:$F,2,FALSE)="","",VLOOKUP($A834,'All ST-3 Rev and Exp'!$A:$F,2,FALSE))</f>
        <v>Instruction - Teaching; BOCES Services (Including Equivalent Attendance Programs Claimed for BOCES Aid)</v>
      </c>
      <c r="C834" s="26" t="str">
        <f>IF(VLOOKUP($A834,'All ST-3 Rev and Exp'!$A:$F,3,FALSE)="","",VLOOKUP($A834,'All ST-3 Rev and Exp'!$A:$F,3,FALSE))</f>
        <v>School or
Exclusion</v>
      </c>
      <c r="D834" s="7" t="str">
        <f>IF(VLOOKUP($A834,'All ST-3 Rev and Exp'!$A:$F,4,FALSE)="","",VLOOKUP($A834,'All ST-3 Rev and Exp'!$A:$F,4,FALSE))</f>
        <v>C3 - All Other Non-personnel Costs
and/or
Z5 - Other Exclusions</v>
      </c>
      <c r="E834" s="7" t="str">
        <f>IF(VLOOKUP($A834,'All ST-3 Rev and Exp'!$A:$F,5,FALSE)="","",VLOOKUP($A834,'All ST-3 Rev and Exp'!$A:$F,5,FALSE))</f>
        <v>School - BOCES Services or
Exclusion - Other</v>
      </c>
      <c r="F834" s="7" t="str">
        <f>IF(VLOOKUP($A834,'All ST-3 Rev and Exp'!$A:$F,6,FALSE)="","",VLOOKUP($A834,'All ST-3 Rev and Exp'!$A:$F,6,FALSE))</f>
        <v>Use BOCES Methodology (See Page 21)</v>
      </c>
    </row>
    <row r="835" spans="1:6" ht="51" x14ac:dyDescent="0.2">
      <c r="A835" s="23" t="s">
        <v>176</v>
      </c>
      <c r="B835" s="7" t="str">
        <f>IF(VLOOKUP($A835,'All ST-3 Rev and Exp'!$A:$F,2,FALSE)="","",VLOOKUP($A835,'All ST-3 Rev and Exp'!$A:$F,2,FALSE))</f>
        <v>Instruction - Teaching; BOCES Services (Including Equivalent Attendance Programs Claimed for BOCES Aid)</v>
      </c>
      <c r="C835" s="26" t="str">
        <f>IF(VLOOKUP($A835,'All ST-3 Rev and Exp'!$A:$F,3,FALSE)="","",VLOOKUP($A835,'All ST-3 Rev and Exp'!$A:$F,3,FALSE))</f>
        <v>School or
Exclusion</v>
      </c>
      <c r="D835" s="7" t="str">
        <f>IF(VLOOKUP($A835,'All ST-3 Rev and Exp'!$A:$F,4,FALSE)="","",VLOOKUP($A835,'All ST-3 Rev and Exp'!$A:$F,4,FALSE))</f>
        <v>C3 - All Other Non-personnel Costs
and/or
Z5 - Other Exclusions</v>
      </c>
      <c r="E835" s="7" t="str">
        <f>IF(VLOOKUP($A835,'All ST-3 Rev and Exp'!$A:$F,5,FALSE)="","",VLOOKUP($A835,'All ST-3 Rev and Exp'!$A:$F,5,FALSE))</f>
        <v>School - BOCES Services or
Exclusion - Other</v>
      </c>
      <c r="F835" s="7" t="str">
        <f>IF(VLOOKUP($A835,'All ST-3 Rev and Exp'!$A:$F,6,FALSE)="","",VLOOKUP($A835,'All ST-3 Rev and Exp'!$A:$F,6,FALSE))</f>
        <v>Use BOCES Methodology (See Page 21)</v>
      </c>
    </row>
    <row r="836" spans="1:6" ht="51" x14ac:dyDescent="0.2">
      <c r="A836" s="10" t="s">
        <v>176</v>
      </c>
      <c r="B836" s="7" t="str">
        <f>IF(VLOOKUP($A836,'All ST-3 Rev and Exp'!$A:$F,2,FALSE)="","",VLOOKUP($A836,'All ST-3 Rev and Exp'!$A:$F,2,FALSE))</f>
        <v>Instruction - Teaching; BOCES Services (Including Equivalent Attendance Programs Claimed for BOCES Aid)</v>
      </c>
      <c r="C836" s="26" t="str">
        <f>IF(VLOOKUP($A836,'All ST-3 Rev and Exp'!$A:$F,3,FALSE)="","",VLOOKUP($A836,'All ST-3 Rev and Exp'!$A:$F,3,FALSE))</f>
        <v>School or
Exclusion</v>
      </c>
      <c r="D836" s="7" t="str">
        <f>IF(VLOOKUP($A836,'All ST-3 Rev and Exp'!$A:$F,4,FALSE)="","",VLOOKUP($A836,'All ST-3 Rev and Exp'!$A:$F,4,FALSE))</f>
        <v>C3 - All Other Non-personnel Costs
and/or
Z5 - Other Exclusions</v>
      </c>
      <c r="E836" s="7" t="str">
        <f>IF(VLOOKUP($A836,'All ST-3 Rev and Exp'!$A:$F,5,FALSE)="","",VLOOKUP($A836,'All ST-3 Rev and Exp'!$A:$F,5,FALSE))</f>
        <v>School - BOCES Services or
Exclusion - Other</v>
      </c>
      <c r="F836" s="7" t="str">
        <f>IF(VLOOKUP($A836,'All ST-3 Rev and Exp'!$A:$F,6,FALSE)="","",VLOOKUP($A836,'All ST-3 Rev and Exp'!$A:$F,6,FALSE))</f>
        <v>Use BOCES Methodology (See Page 21)</v>
      </c>
    </row>
    <row r="837" spans="1:6" x14ac:dyDescent="0.2">
      <c r="A837" s="10" t="s">
        <v>241</v>
      </c>
      <c r="B837" s="7" t="str">
        <f>IF(VLOOKUP($A837,'All ST-3 Rev and Exp'!$A:$F,2,FALSE)="","",VLOOKUP($A837,'All ST-3 Rev and Exp'!$A:$F,2,FALSE))</f>
        <v xml:space="preserve">Instruction - Pupil Services; Noninstructional Salaries </v>
      </c>
      <c r="C837" s="26" t="str">
        <f>IF(VLOOKUP($A837,'All ST-3 Rev and Exp'!$A:$F,3,FALSE)="","",VLOOKUP($A837,'All ST-3 Rev and Exp'!$A:$F,3,FALSE))</f>
        <v>Exclusion</v>
      </c>
      <c r="D837" s="7" t="str">
        <f>IF(VLOOKUP($A837,'All ST-3 Rev and Exp'!$A:$F,4,FALSE)="","",VLOOKUP($A837,'All ST-3 Rev and Exp'!$A:$F,4,FALSE))</f>
        <v>Z5 - Other Exclusions</v>
      </c>
      <c r="E837" s="26" t="str">
        <f>IF(VLOOKUP($A837,'All ST-3 Rev and Exp'!$A:$F,5,FALSE)="","",VLOOKUP($A837,'All ST-3 Rev and Exp'!$A:$F,5,FALSE))</f>
        <v>N/A</v>
      </c>
      <c r="F837" s="7" t="str">
        <f>IF(VLOOKUP($A837,'All ST-3 Rev and Exp'!$A:$F,6,FALSE)="","",VLOOKUP($A837,'All ST-3 Rev and Exp'!$A:$F,6,FALSE))</f>
        <v/>
      </c>
    </row>
    <row r="838" spans="1:6" x14ac:dyDescent="0.2">
      <c r="A838" s="10" t="s">
        <v>242</v>
      </c>
      <c r="B838" s="7" t="str">
        <f>IF(VLOOKUP($A838,'All ST-3 Rev and Exp'!$A:$F,2,FALSE)="","",VLOOKUP($A838,'All ST-3 Rev and Exp'!$A:$F,2,FALSE))</f>
        <v xml:space="preserve">Instruction - Pupil Services; Equipment </v>
      </c>
      <c r="C838" s="26" t="str">
        <f>IF(VLOOKUP($A838,'All ST-3 Rev and Exp'!$A:$F,3,FALSE)="","",VLOOKUP($A838,'All ST-3 Rev and Exp'!$A:$F,3,FALSE))</f>
        <v>Exclusion</v>
      </c>
      <c r="D838" s="7" t="str">
        <f>IF(VLOOKUP($A838,'All ST-3 Rev and Exp'!$A:$F,4,FALSE)="","",VLOOKUP($A838,'All ST-3 Rev and Exp'!$A:$F,4,FALSE))</f>
        <v>Z5 - Other Exclusions</v>
      </c>
      <c r="E838" s="26" t="str">
        <f>IF(VLOOKUP($A838,'All ST-3 Rev and Exp'!$A:$F,5,FALSE)="","",VLOOKUP($A838,'All ST-3 Rev and Exp'!$A:$F,5,FALSE))</f>
        <v>N/A</v>
      </c>
      <c r="F838" s="7" t="str">
        <f>IF(VLOOKUP($A838,'All ST-3 Rev and Exp'!$A:$F,6,FALSE)="","",VLOOKUP($A838,'All ST-3 Rev and Exp'!$A:$F,6,FALSE))</f>
        <v/>
      </c>
    </row>
    <row r="839" spans="1:6" x14ac:dyDescent="0.2">
      <c r="A839" s="10" t="s">
        <v>263</v>
      </c>
      <c r="B839" s="7" t="str">
        <f>IF(VLOOKUP($A839,'All ST-3 Rev and Exp'!$A:$F,2,FALSE)="","",VLOOKUP($A839,'All ST-3 Rev and Exp'!$A:$F,2,FALSE))</f>
        <v>Instruction - Pupil Services; Contractual And Other</v>
      </c>
      <c r="C839" s="26" t="str">
        <f>IF(VLOOKUP($A839,'All ST-3 Rev and Exp'!$A:$F,3,FALSE)="","",VLOOKUP($A839,'All ST-3 Rev and Exp'!$A:$F,3,FALSE))</f>
        <v>Exclusion</v>
      </c>
      <c r="D839" s="7" t="str">
        <f>IF(VLOOKUP($A839,'All ST-3 Rev and Exp'!$A:$F,4,FALSE)="","",VLOOKUP($A839,'All ST-3 Rev and Exp'!$A:$F,4,FALSE))</f>
        <v>Z5 - Other Exclusions</v>
      </c>
      <c r="E839" s="26" t="str">
        <f>IF(VLOOKUP($A839,'All ST-3 Rev and Exp'!$A:$F,5,FALSE)="","",VLOOKUP($A839,'All ST-3 Rev and Exp'!$A:$F,5,FALSE))</f>
        <v>N/A</v>
      </c>
      <c r="F839" s="7" t="str">
        <f>IF(VLOOKUP($A839,'All ST-3 Rev and Exp'!$A:$F,6,FALSE)="","",VLOOKUP($A839,'All ST-3 Rev and Exp'!$A:$F,6,FALSE))</f>
        <v/>
      </c>
    </row>
    <row r="840" spans="1:6" x14ac:dyDescent="0.2">
      <c r="A840" s="10" t="s">
        <v>243</v>
      </c>
      <c r="B840" s="7" t="str">
        <f>IF(VLOOKUP($A840,'All ST-3 Rev and Exp'!$A:$F,2,FALSE)="","",VLOOKUP($A840,'All ST-3 Rev and Exp'!$A:$F,2,FALSE))</f>
        <v xml:space="preserve">Instruction - Pupil Services; Merchandise for Resale </v>
      </c>
      <c r="C840" s="26" t="str">
        <f>IF(VLOOKUP($A840,'All ST-3 Rev and Exp'!$A:$F,3,FALSE)="","",VLOOKUP($A840,'All ST-3 Rev and Exp'!$A:$F,3,FALSE))</f>
        <v>Exclusion</v>
      </c>
      <c r="D840" s="7" t="str">
        <f>IF(VLOOKUP($A840,'All ST-3 Rev and Exp'!$A:$F,4,FALSE)="","",VLOOKUP($A840,'All ST-3 Rev and Exp'!$A:$F,4,FALSE))</f>
        <v>Z5 - Other Exclusions</v>
      </c>
      <c r="E840" s="26" t="str">
        <f>IF(VLOOKUP($A840,'All ST-3 Rev and Exp'!$A:$F,5,FALSE)="","",VLOOKUP($A840,'All ST-3 Rev and Exp'!$A:$F,5,FALSE))</f>
        <v>N/A</v>
      </c>
      <c r="F840" s="7" t="str">
        <f>IF(VLOOKUP($A840,'All ST-3 Rev and Exp'!$A:$F,6,FALSE)="","",VLOOKUP($A840,'All ST-3 Rev and Exp'!$A:$F,6,FALSE))</f>
        <v/>
      </c>
    </row>
    <row r="841" spans="1:6" x14ac:dyDescent="0.2">
      <c r="A841" s="10" t="s">
        <v>264</v>
      </c>
      <c r="B841" s="7" t="str">
        <f>IF(VLOOKUP($A841,'All ST-3 Rev and Exp'!$A:$F,2,FALSE)="","",VLOOKUP($A841,'All ST-3 Rev and Exp'!$A:$F,2,FALSE))</f>
        <v>Instruction - Pupil Services; Materials And Supplies</v>
      </c>
      <c r="C841" s="26" t="str">
        <f>IF(VLOOKUP($A841,'All ST-3 Rev and Exp'!$A:$F,3,FALSE)="","",VLOOKUP($A841,'All ST-3 Rev and Exp'!$A:$F,3,FALSE))</f>
        <v>Exclusion</v>
      </c>
      <c r="D841" s="7" t="str">
        <f>IF(VLOOKUP($A841,'All ST-3 Rev and Exp'!$A:$F,4,FALSE)="","",VLOOKUP($A841,'All ST-3 Rev and Exp'!$A:$F,4,FALSE))</f>
        <v>Z5 - Other Exclusions</v>
      </c>
      <c r="E841" s="26" t="str">
        <f>IF(VLOOKUP($A841,'All ST-3 Rev and Exp'!$A:$F,5,FALSE)="","",VLOOKUP($A841,'All ST-3 Rev and Exp'!$A:$F,5,FALSE))</f>
        <v>N/A</v>
      </c>
      <c r="F841" s="7" t="str">
        <f>IF(VLOOKUP($A841,'All ST-3 Rev and Exp'!$A:$F,6,FALSE)="","",VLOOKUP($A841,'All ST-3 Rev and Exp'!$A:$F,6,FALSE))</f>
        <v/>
      </c>
    </row>
    <row r="842" spans="1:6" x14ac:dyDescent="0.2">
      <c r="A842" s="18" t="s">
        <v>265</v>
      </c>
      <c r="B842" s="12" t="str">
        <f>IF(VLOOKUP($A842,'All ST-3 Rev and Exp'!$A:$F,2,FALSE)="","",VLOOKUP($A842,'All ST-3 Rev and Exp'!$A:$F,2,FALSE))</f>
        <v xml:space="preserve">Instruction - Pupil Services; Total School Store </v>
      </c>
      <c r="C842" s="13" t="str">
        <f>IF(VLOOKUP($A842,'All ST-3 Rev and Exp'!$A:$F,3,FALSE)="","",VLOOKUP($A842,'All ST-3 Rev and Exp'!$A:$F,3,FALSE))</f>
        <v>Exclusion</v>
      </c>
      <c r="D842" s="18" t="str">
        <f>IF(VLOOKUP($A842,'All ST-3 Rev and Exp'!$A:$F,4,FALSE)="","",VLOOKUP($A842,'All ST-3 Rev and Exp'!$A:$F,4,FALSE))</f>
        <v>Z5 - Other Exclusions</v>
      </c>
      <c r="E842" s="13" t="str">
        <f>IF(VLOOKUP($A842,'All ST-3 Rev and Exp'!$A:$F,5,FALSE)="","",VLOOKUP($A842,'All ST-3 Rev and Exp'!$A:$F,5,FALSE))</f>
        <v>N/A</v>
      </c>
      <c r="F842" s="18" t="str">
        <f>IF(VLOOKUP($A842,'All ST-3 Rev and Exp'!$A:$F,6,FALSE)="","",VLOOKUP($A842,'All ST-3 Rev and Exp'!$A:$F,6,FALSE))</f>
        <v/>
      </c>
    </row>
    <row r="843" spans="1:6" ht="63.75" x14ac:dyDescent="0.2">
      <c r="A843" s="18" t="s">
        <v>849</v>
      </c>
      <c r="B843" s="12" t="str">
        <f>IF(VLOOKUP($A843,'All ST-3 Rev and Exp'!$A:$F,2,FALSE)="","",VLOOKUP($A843,'All ST-3 Rev and Exp'!$A:$F,2,FALSE))</f>
        <v>Community Service; Total Community Services</v>
      </c>
      <c r="C843" s="13" t="str">
        <f>IF(VLOOKUP($A843,'All ST-3 Rev and Exp'!$A:$F,3,FALSE)="","",VLOOKUP($A843,'All ST-3 Rev and Exp'!$A:$F,3,FALSE))</f>
        <v>Exclusion</v>
      </c>
      <c r="D843" s="18" t="str">
        <f>IF(VLOOKUP($A843,'All ST-3 Rev and Exp'!$A:$F,4,FALSE)="","",VLOOKUP($A843,'All ST-3 Rev and Exp'!$A:$F,4,FALSE))</f>
        <v>Z5 - Other Exclusions</v>
      </c>
      <c r="E843" s="13" t="str">
        <f>IF(VLOOKUP($A843,'All ST-3 Rev and Exp'!$A:$F,5,FALSE)="","",VLOOKUP($A843,'All ST-3 Rev and Exp'!$A:$F,5,FALSE))</f>
        <v>N/A</v>
      </c>
      <c r="F843" s="18" t="str">
        <f>IF(VLOOKUP($A843,'All ST-3 Rev and Exp'!$A:$F,6,FALSE)="","",VLOOKUP($A843,'All ST-3 Rev and Exp'!$A:$F,6,FALSE))</f>
        <v/>
      </c>
    </row>
    <row r="844" spans="1:6" ht="38.25" x14ac:dyDescent="0.2">
      <c r="A844" s="18" t="s">
        <v>854</v>
      </c>
      <c r="B844" s="12" t="str">
        <f>IF(VLOOKUP($A844,'All ST-3 Rev and Exp'!$A:$F,2,FALSE)="","",VLOOKUP($A844,'All ST-3 Rev and Exp'!$A:$F,2,FALSE))</f>
        <v xml:space="preserve">Undistributed Expenditures - Interfund Transfers; Total Interfund Transfers </v>
      </c>
      <c r="C844" s="13" t="str">
        <f>IF(VLOOKUP($A844,'All ST-3 Rev and Exp'!$A:$F,3,FALSE)="","",VLOOKUP($A844,'All ST-3 Rev and Exp'!$A:$F,3,FALSE))</f>
        <v>Exclusion</v>
      </c>
      <c r="D844" s="18" t="str">
        <f>IF(VLOOKUP($A844,'All ST-3 Rev and Exp'!$A:$F,4,FALSE)="","",VLOOKUP($A844,'All ST-3 Rev and Exp'!$A:$F,4,FALSE))</f>
        <v>Z5 - Other Exclusions</v>
      </c>
      <c r="E844" s="13" t="str">
        <f>IF(VLOOKUP($A844,'All ST-3 Rev and Exp'!$A:$F,5,FALSE)="","",VLOOKUP($A844,'All ST-3 Rev and Exp'!$A:$F,5,FALSE))</f>
        <v>N/A</v>
      </c>
      <c r="F844" s="18" t="str">
        <f>IF(VLOOKUP($A844,'All ST-3 Rev and Exp'!$A:$F,6,FALSE)="","",VLOOKUP($A844,'All ST-3 Rev and Exp'!$A:$F,6,FALSE))</f>
        <v/>
      </c>
    </row>
    <row r="845" spans="1:6" ht="51" x14ac:dyDescent="0.2">
      <c r="A845" s="23" t="s">
        <v>350</v>
      </c>
      <c r="B845" s="7" t="str">
        <f>IF(VLOOKUP($A845,'All ST-3 Rev and Exp'!$A:$F,2,FALSE)="","",VLOOKUP($A845,'All ST-3 Rev and Exp'!$A:$F,2,FALSE))</f>
        <v xml:space="preserve">Instruction - Teaching; Instructional Salaries </v>
      </c>
      <c r="C845" s="26" t="str">
        <f>IF(VLOOKUP($A845,'All ST-3 Rev and Exp'!$A:$F,3,FALSE)="","",VLOOKUP($A845,'All ST-3 Rev and Exp'!$A:$F,3,FALSE))</f>
        <v>Central and School and/or Exclusion</v>
      </c>
      <c r="D845" s="7" t="str">
        <f>IF(VLOOKUP($A845,'All ST-3 Rev and Exp'!$A:$F,4,FALSE)="","",VLOOKUP($A845,'All ST-3 Rev and Exp'!$A:$F,4,FALSE))</f>
        <v>A2/E2 - Other Instructional Salaries
and/or
Z5 - Other Exclusions</v>
      </c>
      <c r="E845" s="7" t="str">
        <f>IF(VLOOKUP($A845,'All ST-3 Rev and Exp'!$A:$F,5,FALSE)="","",VLOOKUP($A845,'All ST-3 Rev and Exp'!$A:$F,5,FALSE))</f>
        <v>All Program Detail Areas</v>
      </c>
      <c r="F845" s="7" t="str">
        <f>IF(VLOOKUP($A845,'All ST-3 Rev and Exp'!$A:$F,6,FALSE)="","",VLOOKUP($A845,'All ST-3 Rev and Exp'!$A:$F,6,FALSE))</f>
        <v/>
      </c>
    </row>
    <row r="846" spans="1:6" ht="38.25" x14ac:dyDescent="0.2">
      <c r="A846" s="23" t="s">
        <v>351</v>
      </c>
      <c r="B846" s="7" t="str">
        <f>IF(VLOOKUP($A846,'All ST-3 Rev and Exp'!$A:$F,2,FALSE)="","",VLOOKUP($A846,'All ST-3 Rev and Exp'!$A:$F,2,FALSE))</f>
        <v xml:space="preserve">Instruction - Teaching; Noninstructional Salaries </v>
      </c>
      <c r="C846" s="26" t="str">
        <f>IF(VLOOKUP($A846,'All ST-3 Rev and Exp'!$A:$F,3,FALSE)="","",VLOOKUP($A846,'All ST-3 Rev and Exp'!$A:$F,3,FALSE))</f>
        <v>Central and School and/or Exclusion</v>
      </c>
      <c r="D846" s="7" t="str">
        <f>IF(VLOOKUP($A846,'All ST-3 Rev and Exp'!$A:$F,4,FALSE)="","",VLOOKUP($A846,'All ST-3 Rev and Exp'!$A:$F,4,FALSE))</f>
        <v>C1/G1 - All Other Salaries
and/or
Z5 - Other Exclusions</v>
      </c>
      <c r="E846" s="7" t="str">
        <f>IF(VLOOKUP($A846,'All ST-3 Rev and Exp'!$A:$F,5,FALSE)="","",VLOOKUP($A846,'All ST-3 Rev and Exp'!$A:$F,5,FALSE))</f>
        <v>All Program Detail Areas</v>
      </c>
      <c r="F846" s="7" t="str">
        <f>IF(VLOOKUP($A846,'All ST-3 Rev and Exp'!$A:$F,6,FALSE)="","",VLOOKUP($A846,'All ST-3 Rev and Exp'!$A:$F,6,FALSE))</f>
        <v/>
      </c>
    </row>
    <row r="847" spans="1:6" ht="51" x14ac:dyDescent="0.2">
      <c r="A847" s="23" t="s">
        <v>352</v>
      </c>
      <c r="B847" s="7" t="str">
        <f>IF(VLOOKUP($A847,'All ST-3 Rev and Exp'!$A:$F,2,FALSE)="","",VLOOKUP($A847,'All ST-3 Rev and Exp'!$A:$F,2,FALSE))</f>
        <v xml:space="preserve">Instruction - Teaching; Equipment </v>
      </c>
      <c r="C847" s="26" t="str">
        <f>IF(VLOOKUP($A847,'All ST-3 Rev and Exp'!$A:$F,3,FALSE)="","",VLOOKUP($A847,'All ST-3 Rev and Exp'!$A:$F,3,FALSE))</f>
        <v>Central and School and/or Exclusion</v>
      </c>
      <c r="D847" s="7" t="str">
        <f>IF(VLOOKUP($A847,'All ST-3 Rev and Exp'!$A:$F,4,FALSE)="","",VLOOKUP($A847,'All ST-3 Rev and Exp'!$A:$F,4,FALSE))</f>
        <v>C3/G3 - All Other Non-personnel Costs
and/or
Z5 - Other Exclusions</v>
      </c>
      <c r="E847" s="7" t="str">
        <f>IF(VLOOKUP($A847,'All ST-3 Rev and Exp'!$A:$F,5,FALSE)="","",VLOOKUP($A847,'All ST-3 Rev and Exp'!$A:$F,5,FALSE))</f>
        <v>All Program Detail Areas</v>
      </c>
      <c r="F847" s="7" t="str">
        <f>IF(VLOOKUP($A847,'All ST-3 Rev and Exp'!$A:$F,6,FALSE)="","",VLOOKUP($A847,'All ST-3 Rev and Exp'!$A:$F,6,FALSE))</f>
        <v/>
      </c>
    </row>
    <row r="848" spans="1:6" ht="51" x14ac:dyDescent="0.2">
      <c r="A848" s="23" t="s">
        <v>353</v>
      </c>
      <c r="B848" s="7" t="str">
        <f>IF(VLOOKUP($A848,'All ST-3 Rev and Exp'!$A:$F,2,FALSE)="","",VLOOKUP($A848,'All ST-3 Rev and Exp'!$A:$F,2,FALSE))</f>
        <v xml:space="preserve">Instruction - Teaching; Contractual and Other </v>
      </c>
      <c r="C848" s="26" t="str">
        <f>IF(VLOOKUP($A848,'All ST-3 Rev and Exp'!$A:$F,3,FALSE)="","",VLOOKUP($A848,'All ST-3 Rev and Exp'!$A:$F,3,FALSE))</f>
        <v>Central and School and/or Exclusion</v>
      </c>
      <c r="D848" s="7" t="str">
        <f>IF(VLOOKUP($A848,'All ST-3 Rev and Exp'!$A:$F,4,FALSE)="","",VLOOKUP($A848,'All ST-3 Rev and Exp'!$A:$F,4,FALSE))</f>
        <v>C3/G3 - All Other Non-personnel Costs
and/or
Z5 - Other Exclusions</v>
      </c>
      <c r="E848" s="7" t="str">
        <f>IF(VLOOKUP($A848,'All ST-3 Rev and Exp'!$A:$F,5,FALSE)="","",VLOOKUP($A848,'All ST-3 Rev and Exp'!$A:$F,5,FALSE))</f>
        <v>All Program Detail Areas</v>
      </c>
      <c r="F848" s="7" t="str">
        <f>IF(VLOOKUP($A848,'All ST-3 Rev and Exp'!$A:$F,6,FALSE)="","",VLOOKUP($A848,'All ST-3 Rev and Exp'!$A:$F,6,FALSE))</f>
        <v/>
      </c>
    </row>
    <row r="849" spans="1:6" ht="51" x14ac:dyDescent="0.2">
      <c r="A849" s="23" t="s">
        <v>354</v>
      </c>
      <c r="B849" s="7" t="str">
        <f>IF(VLOOKUP($A849,'All ST-3 Rev and Exp'!$A:$F,2,FALSE)="","",VLOOKUP($A849,'All ST-3 Rev and Exp'!$A:$F,2,FALSE))</f>
        <v xml:space="preserve">Instruction - Teaching; Materials and Supplies </v>
      </c>
      <c r="C849" s="26" t="str">
        <f>IF(VLOOKUP($A849,'All ST-3 Rev and Exp'!$A:$F,3,FALSE)="","",VLOOKUP($A849,'All ST-3 Rev and Exp'!$A:$F,3,FALSE))</f>
        <v>Central and School and/or Exclusion</v>
      </c>
      <c r="D849" s="7" t="str">
        <f>IF(VLOOKUP($A849,'All ST-3 Rev and Exp'!$A:$F,4,FALSE)="","",VLOOKUP($A849,'All ST-3 Rev and Exp'!$A:$F,4,FALSE))</f>
        <v>C3/G3 - All Other Non-personnel Costs
and/or
Z5 - Other Exclusions</v>
      </c>
      <c r="E849" s="7" t="str">
        <f>IF(VLOOKUP($A849,'All ST-3 Rev and Exp'!$A:$F,5,FALSE)="","",VLOOKUP($A849,'All ST-3 Rev and Exp'!$A:$F,5,FALSE))</f>
        <v>All Program Detail Areas</v>
      </c>
      <c r="F849" s="7" t="str">
        <f>IF(VLOOKUP($A849,'All ST-3 Rev and Exp'!$A:$F,6,FALSE)="","",VLOOKUP($A849,'All ST-3 Rev and Exp'!$A:$F,6,FALSE))</f>
        <v/>
      </c>
    </row>
    <row r="850" spans="1:6" ht="51" x14ac:dyDescent="0.2">
      <c r="A850" s="23" t="s">
        <v>358</v>
      </c>
      <c r="B850" s="7" t="str">
        <f>IF(VLOOKUP($A850,'All ST-3 Rev and Exp'!$A:$F,2,FALSE)="","",VLOOKUP($A850,'All ST-3 Rev and Exp'!$A:$F,2,FALSE))</f>
        <v xml:space="preserve">Instruction - Teaching; Textbooks </v>
      </c>
      <c r="C850" s="26" t="str">
        <f>IF(VLOOKUP($A850,'All ST-3 Rev and Exp'!$A:$F,3,FALSE)="","",VLOOKUP($A850,'All ST-3 Rev and Exp'!$A:$F,3,FALSE))</f>
        <v>Central and School</v>
      </c>
      <c r="D850" s="7" t="str">
        <f>IF(VLOOKUP($A850,'All ST-3 Rev and Exp'!$A:$F,4,FALSE)="","",VLOOKUP($A850,'All ST-3 Rev and Exp'!$A:$F,4,FALSE))</f>
        <v>C3/G3 - All Other Non-personnel Costs
and/or
Z5 - Other Exclusions</v>
      </c>
      <c r="E850" s="7" t="str">
        <f>IF(VLOOKUP($A850,'All ST-3 Rev and Exp'!$A:$F,5,FALSE)="","",VLOOKUP($A850,'All ST-3 Rev and Exp'!$A:$F,5,FALSE))</f>
        <v>All Program Detail Areas</v>
      </c>
      <c r="F850" s="7" t="str">
        <f>IF(VLOOKUP($A850,'All ST-3 Rev and Exp'!$A:$F,6,FALSE)="","",VLOOKUP($A850,'All ST-3 Rev and Exp'!$A:$F,6,FALSE))</f>
        <v/>
      </c>
    </row>
    <row r="851" spans="1:6" ht="51" x14ac:dyDescent="0.2">
      <c r="A851" s="23" t="s">
        <v>359</v>
      </c>
      <c r="B851" s="7" t="str">
        <f>IF(VLOOKUP($A851,'All ST-3 Rev and Exp'!$A:$F,2,FALSE)="","",VLOOKUP($A851,'All ST-3 Rev and Exp'!$A:$F,2,FALSE))</f>
        <v xml:space="preserve">Instruction - Teaching; BOCES Services </v>
      </c>
      <c r="C851" s="26" t="str">
        <f>IF(VLOOKUP($A851,'All ST-3 Rev and Exp'!$A:$F,3,FALSE)="","",VLOOKUP($A851,'All ST-3 Rev and Exp'!$A:$F,3,FALSE))</f>
        <v>Central and School</v>
      </c>
      <c r="D851" s="7" t="str">
        <f>IF(VLOOKUP($A851,'All ST-3 Rev and Exp'!$A:$F,4,FALSE)="","",VLOOKUP($A851,'All ST-3 Rev and Exp'!$A:$F,4,FALSE))</f>
        <v>C3/G3 - All Other Non-personnel Costs
and/or
Z5 - Other Exclusions</v>
      </c>
      <c r="E851" s="7" t="str">
        <f>IF(VLOOKUP($A851,'All ST-3 Rev and Exp'!$A:$F,5,FALSE)="","",VLOOKUP($A851,'All ST-3 Rev and Exp'!$A:$F,5,FALSE))</f>
        <v>All Program Detail Areas</v>
      </c>
      <c r="F851" s="7" t="str">
        <f>IF(VLOOKUP($A851,'All ST-3 Rev and Exp'!$A:$F,6,FALSE)="","",VLOOKUP($A851,'All ST-3 Rev and Exp'!$A:$F,6,FALSE))</f>
        <v>Use BOCES Methodology (See Page 21)</v>
      </c>
    </row>
    <row r="852" spans="1:6" x14ac:dyDescent="0.2">
      <c r="A852" s="23" t="s">
        <v>362</v>
      </c>
      <c r="B852" s="7" t="str">
        <f>IF(VLOOKUP($A852,'All ST-3 Rev and Exp'!$A:$F,2,FALSE)="","",VLOOKUP($A852,'All ST-3 Rev and Exp'!$A:$F,2,FALSE))</f>
        <v xml:space="preserve">Instruction - Teaching; Instructional Salaries </v>
      </c>
      <c r="C852" s="26" t="str">
        <f>IF(VLOOKUP($A852,'All ST-3 Rev and Exp'!$A:$F,3,FALSE)="","",VLOOKUP($A852,'All ST-3 Rev and Exp'!$A:$F,3,FALSE))</f>
        <v>Exclusion</v>
      </c>
      <c r="D852" s="7" t="str">
        <f>IF(VLOOKUP($A852,'All ST-3 Rev and Exp'!$A:$F,4,FALSE)="","",VLOOKUP($A852,'All ST-3 Rev and Exp'!$A:$F,4,FALSE))</f>
        <v>Z5 - Other Exclusions</v>
      </c>
      <c r="E852" s="26" t="str">
        <f>IF(VLOOKUP($A852,'All ST-3 Rev and Exp'!$A:$F,5,FALSE)="","",VLOOKUP($A852,'All ST-3 Rev and Exp'!$A:$F,5,FALSE))</f>
        <v>N/A</v>
      </c>
      <c r="F852" s="7" t="str">
        <f>IF(VLOOKUP($A852,'All ST-3 Rev and Exp'!$A:$F,6,FALSE)="","",VLOOKUP($A852,'All ST-3 Rev and Exp'!$A:$F,6,FALSE))</f>
        <v/>
      </c>
    </row>
    <row r="853" spans="1:6" x14ac:dyDescent="0.2">
      <c r="A853" s="23" t="s">
        <v>363</v>
      </c>
      <c r="B853" s="7" t="str">
        <f>IF(VLOOKUP($A853,'All ST-3 Rev and Exp'!$A:$F,2,FALSE)="","",VLOOKUP($A853,'All ST-3 Rev and Exp'!$A:$F,2,FALSE))</f>
        <v xml:space="preserve">Instruction - Teaching; Noninstructional Salaries </v>
      </c>
      <c r="C853" s="26" t="str">
        <f>IF(VLOOKUP($A853,'All ST-3 Rev and Exp'!$A:$F,3,FALSE)="","",VLOOKUP($A853,'All ST-3 Rev and Exp'!$A:$F,3,FALSE))</f>
        <v>Exclusion</v>
      </c>
      <c r="D853" s="7" t="str">
        <f>IF(VLOOKUP($A853,'All ST-3 Rev and Exp'!$A:$F,4,FALSE)="","",VLOOKUP($A853,'All ST-3 Rev and Exp'!$A:$F,4,FALSE))</f>
        <v>Z5 - Other Exclusions</v>
      </c>
      <c r="E853" s="26" t="str">
        <f>IF(VLOOKUP($A853,'All ST-3 Rev and Exp'!$A:$F,5,FALSE)="","",VLOOKUP($A853,'All ST-3 Rev and Exp'!$A:$F,5,FALSE))</f>
        <v>N/A</v>
      </c>
      <c r="F853" s="7" t="str">
        <f>IF(VLOOKUP($A853,'All ST-3 Rev and Exp'!$A:$F,6,FALSE)="","",VLOOKUP($A853,'All ST-3 Rev and Exp'!$A:$F,6,FALSE))</f>
        <v/>
      </c>
    </row>
    <row r="854" spans="1:6" x14ac:dyDescent="0.2">
      <c r="A854" s="23" t="s">
        <v>364</v>
      </c>
      <c r="B854" s="7" t="str">
        <f>IF(VLOOKUP($A854,'All ST-3 Rev and Exp'!$A:$F,2,FALSE)="","",VLOOKUP($A854,'All ST-3 Rev and Exp'!$A:$F,2,FALSE))</f>
        <v xml:space="preserve">Instruction - Teaching; Equipment </v>
      </c>
      <c r="C854" s="26" t="str">
        <f>IF(VLOOKUP($A854,'All ST-3 Rev and Exp'!$A:$F,3,FALSE)="","",VLOOKUP($A854,'All ST-3 Rev and Exp'!$A:$F,3,FALSE))</f>
        <v>Exclusion</v>
      </c>
      <c r="D854" s="7" t="str">
        <f>IF(VLOOKUP($A854,'All ST-3 Rev and Exp'!$A:$F,4,FALSE)="","",VLOOKUP($A854,'All ST-3 Rev and Exp'!$A:$F,4,FALSE))</f>
        <v>Z5 - Other Exclusions</v>
      </c>
      <c r="E854" s="26" t="str">
        <f>IF(VLOOKUP($A854,'All ST-3 Rev and Exp'!$A:$F,5,FALSE)="","",VLOOKUP($A854,'All ST-3 Rev and Exp'!$A:$F,5,FALSE))</f>
        <v>N/A</v>
      </c>
      <c r="F854" s="7" t="str">
        <f>IF(VLOOKUP($A854,'All ST-3 Rev and Exp'!$A:$F,6,FALSE)="","",VLOOKUP($A854,'All ST-3 Rev and Exp'!$A:$F,6,FALSE))</f>
        <v/>
      </c>
    </row>
    <row r="855" spans="1:6" x14ac:dyDescent="0.2">
      <c r="A855" s="23" t="s">
        <v>365</v>
      </c>
      <c r="B855" s="7" t="str">
        <f>IF(VLOOKUP($A855,'All ST-3 Rev and Exp'!$A:$F,2,FALSE)="","",VLOOKUP($A855,'All ST-3 Rev and Exp'!$A:$F,2,FALSE))</f>
        <v xml:space="preserve">Instruction - Teaching; Contractual and Other </v>
      </c>
      <c r="C855" s="26" t="str">
        <f>IF(VLOOKUP($A855,'All ST-3 Rev and Exp'!$A:$F,3,FALSE)="","",VLOOKUP($A855,'All ST-3 Rev and Exp'!$A:$F,3,FALSE))</f>
        <v>Exclusion</v>
      </c>
      <c r="D855" s="7" t="str">
        <f>IF(VLOOKUP($A855,'All ST-3 Rev and Exp'!$A:$F,4,FALSE)="","",VLOOKUP($A855,'All ST-3 Rev and Exp'!$A:$F,4,FALSE))</f>
        <v>Z5 - Other Exclusions</v>
      </c>
      <c r="E855" s="26" t="str">
        <f>IF(VLOOKUP($A855,'All ST-3 Rev and Exp'!$A:$F,5,FALSE)="","",VLOOKUP($A855,'All ST-3 Rev and Exp'!$A:$F,5,FALSE))</f>
        <v>N/A</v>
      </c>
      <c r="F855" s="7" t="str">
        <f>IF(VLOOKUP($A855,'All ST-3 Rev and Exp'!$A:$F,6,FALSE)="","",VLOOKUP($A855,'All ST-3 Rev and Exp'!$A:$F,6,FALSE))</f>
        <v/>
      </c>
    </row>
    <row r="856" spans="1:6" x14ac:dyDescent="0.2">
      <c r="A856" s="23" t="s">
        <v>366</v>
      </c>
      <c r="B856" s="7" t="str">
        <f>IF(VLOOKUP($A856,'All ST-3 Rev and Exp'!$A:$F,2,FALSE)="","",VLOOKUP($A856,'All ST-3 Rev and Exp'!$A:$F,2,FALSE))</f>
        <v xml:space="preserve">Instruction - Teaching; Materials and Supplies </v>
      </c>
      <c r="C856" s="26" t="str">
        <f>IF(VLOOKUP($A856,'All ST-3 Rev and Exp'!$A:$F,3,FALSE)="","",VLOOKUP($A856,'All ST-3 Rev and Exp'!$A:$F,3,FALSE))</f>
        <v>Exclusion</v>
      </c>
      <c r="D856" s="7" t="str">
        <f>IF(VLOOKUP($A856,'All ST-3 Rev and Exp'!$A:$F,4,FALSE)="","",VLOOKUP($A856,'All ST-3 Rev and Exp'!$A:$F,4,FALSE))</f>
        <v>Z5 - Other Exclusions</v>
      </c>
      <c r="E856" s="26" t="str">
        <f>IF(VLOOKUP($A856,'All ST-3 Rev and Exp'!$A:$F,5,FALSE)="","",VLOOKUP($A856,'All ST-3 Rev and Exp'!$A:$F,5,FALSE))</f>
        <v>N/A</v>
      </c>
      <c r="F856" s="7" t="str">
        <f>IF(VLOOKUP($A856,'All ST-3 Rev and Exp'!$A:$F,6,FALSE)="","",VLOOKUP($A856,'All ST-3 Rev and Exp'!$A:$F,6,FALSE))</f>
        <v/>
      </c>
    </row>
    <row r="857" spans="1:6" x14ac:dyDescent="0.2">
      <c r="A857" s="23" t="s">
        <v>369</v>
      </c>
      <c r="B857" s="7" t="str">
        <f>IF(VLOOKUP($A857,'All ST-3 Rev and Exp'!$A:$F,2,FALSE)="","",VLOOKUP($A857,'All ST-3 Rev and Exp'!$A:$F,2,FALSE))</f>
        <v xml:space="preserve">Instruction - Teaching; Textbooks </v>
      </c>
      <c r="C857" s="26" t="str">
        <f>IF(VLOOKUP($A857,'All ST-3 Rev and Exp'!$A:$F,3,FALSE)="","",VLOOKUP($A857,'All ST-3 Rev and Exp'!$A:$F,3,FALSE))</f>
        <v>Exclusion</v>
      </c>
      <c r="D857" s="7" t="str">
        <f>IF(VLOOKUP($A857,'All ST-3 Rev and Exp'!$A:$F,4,FALSE)="","",VLOOKUP($A857,'All ST-3 Rev and Exp'!$A:$F,4,FALSE))</f>
        <v>Z5 - Other Exclusions</v>
      </c>
      <c r="E857" s="26" t="str">
        <f>IF(VLOOKUP($A857,'All ST-3 Rev and Exp'!$A:$F,5,FALSE)="","",VLOOKUP($A857,'All ST-3 Rev and Exp'!$A:$F,5,FALSE))</f>
        <v>N/A</v>
      </c>
      <c r="F857" s="7" t="str">
        <f>IF(VLOOKUP($A857,'All ST-3 Rev and Exp'!$A:$F,6,FALSE)="","",VLOOKUP($A857,'All ST-3 Rev and Exp'!$A:$F,6,FALSE))</f>
        <v/>
      </c>
    </row>
    <row r="858" spans="1:6" ht="25.5" x14ac:dyDescent="0.2">
      <c r="A858" s="23" t="s">
        <v>370</v>
      </c>
      <c r="B858" s="7" t="str">
        <f>IF(VLOOKUP($A858,'All ST-3 Rev and Exp'!$A:$F,2,FALSE)="","",VLOOKUP($A858,'All ST-3 Rev and Exp'!$A:$F,2,FALSE))</f>
        <v xml:space="preserve">Instruction - Teaching; BOCES Services </v>
      </c>
      <c r="C858" s="26" t="str">
        <f>IF(VLOOKUP($A858,'All ST-3 Rev and Exp'!$A:$F,3,FALSE)="","",VLOOKUP($A858,'All ST-3 Rev and Exp'!$A:$F,3,FALSE))</f>
        <v>Exclusion</v>
      </c>
      <c r="D858" s="7" t="str">
        <f>IF(VLOOKUP($A858,'All ST-3 Rev and Exp'!$A:$F,4,FALSE)="","",VLOOKUP($A858,'All ST-3 Rev and Exp'!$A:$F,4,FALSE))</f>
        <v>Z5 - Other Exclusions</v>
      </c>
      <c r="E858" s="26" t="str">
        <f>IF(VLOOKUP($A858,'All ST-3 Rev and Exp'!$A:$F,5,FALSE)="","",VLOOKUP($A858,'All ST-3 Rev and Exp'!$A:$F,5,FALSE))</f>
        <v>N/A</v>
      </c>
      <c r="F858" s="7" t="str">
        <f>IF(VLOOKUP($A858,'All ST-3 Rev and Exp'!$A:$F,6,FALSE)="","",VLOOKUP($A858,'All ST-3 Rev and Exp'!$A:$F,6,FALSE))</f>
        <v>Use BOCES Methodology (See Page 21)</v>
      </c>
    </row>
    <row r="859" spans="1:6" ht="25.5" x14ac:dyDescent="0.2">
      <c r="A859" s="23" t="s">
        <v>371</v>
      </c>
      <c r="B859" s="7" t="str">
        <f>IF(VLOOKUP($A859,'All ST-3 Rev and Exp'!$A:$F,2,FALSE)="","",VLOOKUP($A859,'All ST-3 Rev and Exp'!$A:$F,2,FALSE))</f>
        <v xml:space="preserve">Instruction - Teaching; Employee Benefits </v>
      </c>
      <c r="C859" s="26" t="str">
        <f>IF(VLOOKUP($A859,'All ST-3 Rev and Exp'!$A:$F,3,FALSE)="","",VLOOKUP($A859,'All ST-3 Rev and Exp'!$A:$F,3,FALSE))</f>
        <v>Exclusion</v>
      </c>
      <c r="D859" s="7" t="str">
        <f>IF(VLOOKUP($A859,'All ST-3 Rev and Exp'!$A:$F,4,FALSE)="","",VLOOKUP($A859,'All ST-3 Rev and Exp'!$A:$F,4,FALSE))</f>
        <v>Z5 - Other Exclusions</v>
      </c>
      <c r="E859" s="26" t="str">
        <f>IF(VLOOKUP($A859,'All ST-3 Rev and Exp'!$A:$F,5,FALSE)="","",VLOOKUP($A859,'All ST-3 Rev and Exp'!$A:$F,5,FALSE))</f>
        <v>N/A</v>
      </c>
      <c r="F859" s="7" t="str">
        <f>IF(VLOOKUP($A859,'All ST-3 Rev and Exp'!$A:$F,6,FALSE)="","",VLOOKUP($A859,'All ST-3 Rev and Exp'!$A:$F,6,FALSE))</f>
        <v>Use Fringe Allocation Methodology (See Pages 9 and 19)</v>
      </c>
    </row>
    <row r="860" spans="1:6" x14ac:dyDescent="0.2">
      <c r="A860" s="23" t="s">
        <v>373</v>
      </c>
      <c r="B860" s="7" t="str">
        <f>IF(VLOOKUP($A860,'All ST-3 Rev and Exp'!$A:$F,2,FALSE)="","",VLOOKUP($A860,'All ST-3 Rev and Exp'!$A:$F,2,FALSE))</f>
        <v xml:space="preserve">Instruction - Teaching; Instructional Salaries </v>
      </c>
      <c r="C860" s="26" t="str">
        <f>IF(VLOOKUP($A860,'All ST-3 Rev and Exp'!$A:$F,3,FALSE)="","",VLOOKUP($A860,'All ST-3 Rev and Exp'!$A:$F,3,FALSE))</f>
        <v>Exclusion</v>
      </c>
      <c r="D860" s="7" t="str">
        <f>IF(VLOOKUP($A860,'All ST-3 Rev and Exp'!$A:$F,4,FALSE)="","",VLOOKUP($A860,'All ST-3 Rev and Exp'!$A:$F,4,FALSE))</f>
        <v>Z5 - Other Exclusions</v>
      </c>
      <c r="E860" s="26" t="str">
        <f>IF(VLOOKUP($A860,'All ST-3 Rev and Exp'!$A:$F,5,FALSE)="","",VLOOKUP($A860,'All ST-3 Rev and Exp'!$A:$F,5,FALSE))</f>
        <v>N/A</v>
      </c>
      <c r="F860" s="7" t="str">
        <f>IF(VLOOKUP($A860,'All ST-3 Rev and Exp'!$A:$F,6,FALSE)="","",VLOOKUP($A860,'All ST-3 Rev and Exp'!$A:$F,6,FALSE))</f>
        <v/>
      </c>
    </row>
    <row r="861" spans="1:6" x14ac:dyDescent="0.2">
      <c r="A861" s="23" t="s">
        <v>374</v>
      </c>
      <c r="B861" s="7" t="str">
        <f>IF(VLOOKUP($A861,'All ST-3 Rev and Exp'!$A:$F,2,FALSE)="","",VLOOKUP($A861,'All ST-3 Rev and Exp'!$A:$F,2,FALSE))</f>
        <v xml:space="preserve">Instruction - Teaching; Noninstructional Salaries </v>
      </c>
      <c r="C861" s="26" t="str">
        <f>IF(VLOOKUP($A861,'All ST-3 Rev and Exp'!$A:$F,3,FALSE)="","",VLOOKUP($A861,'All ST-3 Rev and Exp'!$A:$F,3,FALSE))</f>
        <v>Exclusion</v>
      </c>
      <c r="D861" s="7" t="str">
        <f>IF(VLOOKUP($A861,'All ST-3 Rev and Exp'!$A:$F,4,FALSE)="","",VLOOKUP($A861,'All ST-3 Rev and Exp'!$A:$F,4,FALSE))</f>
        <v>Z5 - Other Exclusions</v>
      </c>
      <c r="E861" s="26" t="str">
        <f>IF(VLOOKUP($A861,'All ST-3 Rev and Exp'!$A:$F,5,FALSE)="","",VLOOKUP($A861,'All ST-3 Rev and Exp'!$A:$F,5,FALSE))</f>
        <v>N/A</v>
      </c>
      <c r="F861" s="7" t="str">
        <f>IF(VLOOKUP($A861,'All ST-3 Rev and Exp'!$A:$F,6,FALSE)="","",VLOOKUP($A861,'All ST-3 Rev and Exp'!$A:$F,6,FALSE))</f>
        <v/>
      </c>
    </row>
    <row r="862" spans="1:6" x14ac:dyDescent="0.2">
      <c r="A862" s="23" t="s">
        <v>375</v>
      </c>
      <c r="B862" s="7" t="str">
        <f>IF(VLOOKUP($A862,'All ST-3 Rev and Exp'!$A:$F,2,FALSE)="","",VLOOKUP($A862,'All ST-3 Rev and Exp'!$A:$F,2,FALSE))</f>
        <v xml:space="preserve">Instruction - Teaching; Equipment </v>
      </c>
      <c r="C862" s="26" t="str">
        <f>IF(VLOOKUP($A862,'All ST-3 Rev and Exp'!$A:$F,3,FALSE)="","",VLOOKUP($A862,'All ST-3 Rev and Exp'!$A:$F,3,FALSE))</f>
        <v>Exclusion</v>
      </c>
      <c r="D862" s="7" t="str">
        <f>IF(VLOOKUP($A862,'All ST-3 Rev and Exp'!$A:$F,4,FALSE)="","",VLOOKUP($A862,'All ST-3 Rev and Exp'!$A:$F,4,FALSE))</f>
        <v>Z5 - Other Exclusions</v>
      </c>
      <c r="E862" s="26" t="str">
        <f>IF(VLOOKUP($A862,'All ST-3 Rev and Exp'!$A:$F,5,FALSE)="","",VLOOKUP($A862,'All ST-3 Rev and Exp'!$A:$F,5,FALSE))</f>
        <v>N/A</v>
      </c>
      <c r="F862" s="7" t="str">
        <f>IF(VLOOKUP($A862,'All ST-3 Rev and Exp'!$A:$F,6,FALSE)="","",VLOOKUP($A862,'All ST-3 Rev and Exp'!$A:$F,6,FALSE))</f>
        <v/>
      </c>
    </row>
    <row r="863" spans="1:6" x14ac:dyDescent="0.2">
      <c r="A863" s="23" t="s">
        <v>376</v>
      </c>
      <c r="B863" s="7" t="str">
        <f>IF(VLOOKUP($A863,'All ST-3 Rev and Exp'!$A:$F,2,FALSE)="","",VLOOKUP($A863,'All ST-3 Rev and Exp'!$A:$F,2,FALSE))</f>
        <v xml:space="preserve">Instruction - Teaching; Contractual and Other </v>
      </c>
      <c r="C863" s="26" t="str">
        <f>IF(VLOOKUP($A863,'All ST-3 Rev and Exp'!$A:$F,3,FALSE)="","",VLOOKUP($A863,'All ST-3 Rev and Exp'!$A:$F,3,FALSE))</f>
        <v>Exclusion</v>
      </c>
      <c r="D863" s="7" t="str">
        <f>IF(VLOOKUP($A863,'All ST-3 Rev and Exp'!$A:$F,4,FALSE)="","",VLOOKUP($A863,'All ST-3 Rev and Exp'!$A:$F,4,FALSE))</f>
        <v>Z5 - Other Exclusions</v>
      </c>
      <c r="E863" s="26" t="str">
        <f>IF(VLOOKUP($A863,'All ST-3 Rev and Exp'!$A:$F,5,FALSE)="","",VLOOKUP($A863,'All ST-3 Rev and Exp'!$A:$F,5,FALSE))</f>
        <v>N/A</v>
      </c>
      <c r="F863" s="7" t="str">
        <f>IF(VLOOKUP($A863,'All ST-3 Rev and Exp'!$A:$F,6,FALSE)="","",VLOOKUP($A863,'All ST-3 Rev and Exp'!$A:$F,6,FALSE))</f>
        <v/>
      </c>
    </row>
    <row r="864" spans="1:6" x14ac:dyDescent="0.2">
      <c r="A864" s="23" t="s">
        <v>377</v>
      </c>
      <c r="B864" s="7" t="str">
        <f>IF(VLOOKUP($A864,'All ST-3 Rev and Exp'!$A:$F,2,FALSE)="","",VLOOKUP($A864,'All ST-3 Rev and Exp'!$A:$F,2,FALSE))</f>
        <v xml:space="preserve">Instruction - Teaching; Materials and Supplies </v>
      </c>
      <c r="C864" s="26" t="str">
        <f>IF(VLOOKUP($A864,'All ST-3 Rev and Exp'!$A:$F,3,FALSE)="","",VLOOKUP($A864,'All ST-3 Rev and Exp'!$A:$F,3,FALSE))</f>
        <v>Exclusion</v>
      </c>
      <c r="D864" s="7" t="str">
        <f>IF(VLOOKUP($A864,'All ST-3 Rev and Exp'!$A:$F,4,FALSE)="","",VLOOKUP($A864,'All ST-3 Rev and Exp'!$A:$F,4,FALSE))</f>
        <v>Z5 - Other Exclusions</v>
      </c>
      <c r="E864" s="26" t="str">
        <f>IF(VLOOKUP($A864,'All ST-3 Rev and Exp'!$A:$F,5,FALSE)="","",VLOOKUP($A864,'All ST-3 Rev and Exp'!$A:$F,5,FALSE))</f>
        <v>N/A</v>
      </c>
      <c r="F864" s="7" t="str">
        <f>IF(VLOOKUP($A864,'All ST-3 Rev and Exp'!$A:$F,6,FALSE)="","",VLOOKUP($A864,'All ST-3 Rev and Exp'!$A:$F,6,FALSE))</f>
        <v/>
      </c>
    </row>
    <row r="865" spans="1:6" x14ac:dyDescent="0.2">
      <c r="A865" s="23" t="s">
        <v>380</v>
      </c>
      <c r="B865" s="7" t="str">
        <f>IF(VLOOKUP($A865,'All ST-3 Rev and Exp'!$A:$F,2,FALSE)="","",VLOOKUP($A865,'All ST-3 Rev and Exp'!$A:$F,2,FALSE))</f>
        <v xml:space="preserve">Instruction - Teaching; Textbooks </v>
      </c>
      <c r="C865" s="26" t="str">
        <f>IF(VLOOKUP($A865,'All ST-3 Rev and Exp'!$A:$F,3,FALSE)="","",VLOOKUP($A865,'All ST-3 Rev and Exp'!$A:$F,3,FALSE))</f>
        <v>Exclusion</v>
      </c>
      <c r="D865" s="7" t="str">
        <f>IF(VLOOKUP($A865,'All ST-3 Rev and Exp'!$A:$F,4,FALSE)="","",VLOOKUP($A865,'All ST-3 Rev and Exp'!$A:$F,4,FALSE))</f>
        <v>Z5 - Other Exclusions</v>
      </c>
      <c r="E865" s="26" t="str">
        <f>IF(VLOOKUP($A865,'All ST-3 Rev and Exp'!$A:$F,5,FALSE)="","",VLOOKUP($A865,'All ST-3 Rev and Exp'!$A:$F,5,FALSE))</f>
        <v>N/A</v>
      </c>
      <c r="F865" s="7" t="str">
        <f>IF(VLOOKUP($A865,'All ST-3 Rev and Exp'!$A:$F,6,FALSE)="","",VLOOKUP($A865,'All ST-3 Rev and Exp'!$A:$F,6,FALSE))</f>
        <v/>
      </c>
    </row>
    <row r="866" spans="1:6" ht="25.5" x14ac:dyDescent="0.2">
      <c r="A866" s="23" t="s">
        <v>381</v>
      </c>
      <c r="B866" s="7" t="str">
        <f>IF(VLOOKUP($A866,'All ST-3 Rev and Exp'!$A:$F,2,FALSE)="","",VLOOKUP($A866,'All ST-3 Rev and Exp'!$A:$F,2,FALSE))</f>
        <v xml:space="preserve">Instruction - Teaching; BOCES Services </v>
      </c>
      <c r="C866" s="26" t="str">
        <f>IF(VLOOKUP($A866,'All ST-3 Rev and Exp'!$A:$F,3,FALSE)="","",VLOOKUP($A866,'All ST-3 Rev and Exp'!$A:$F,3,FALSE))</f>
        <v>Exclusion</v>
      </c>
      <c r="D866" s="7" t="str">
        <f>IF(VLOOKUP($A866,'All ST-3 Rev and Exp'!$A:$F,4,FALSE)="","",VLOOKUP($A866,'All ST-3 Rev and Exp'!$A:$F,4,FALSE))</f>
        <v>Z5 - Other Exclusions</v>
      </c>
      <c r="E866" s="26" t="str">
        <f>IF(VLOOKUP($A866,'All ST-3 Rev and Exp'!$A:$F,5,FALSE)="","",VLOOKUP($A866,'All ST-3 Rev and Exp'!$A:$F,5,FALSE))</f>
        <v>N/A</v>
      </c>
      <c r="F866" s="7" t="str">
        <f>IF(VLOOKUP($A866,'All ST-3 Rev and Exp'!$A:$F,6,FALSE)="","",VLOOKUP($A866,'All ST-3 Rev and Exp'!$A:$F,6,FALSE))</f>
        <v>Use BOCES Methodology (See Page 21)</v>
      </c>
    </row>
    <row r="867" spans="1:6" ht="25.5" x14ac:dyDescent="0.2">
      <c r="A867" s="23" t="s">
        <v>382</v>
      </c>
      <c r="B867" s="7" t="str">
        <f>IF(VLOOKUP($A867,'All ST-3 Rev and Exp'!$A:$F,2,FALSE)="","",VLOOKUP($A867,'All ST-3 Rev and Exp'!$A:$F,2,FALSE))</f>
        <v xml:space="preserve">Instruction - Teaching; Employee Benefits </v>
      </c>
      <c r="C867" s="26" t="str">
        <f>IF(VLOOKUP($A867,'All ST-3 Rev and Exp'!$A:$F,3,FALSE)="","",VLOOKUP($A867,'All ST-3 Rev and Exp'!$A:$F,3,FALSE))</f>
        <v>Exclusion</v>
      </c>
      <c r="D867" s="7" t="str">
        <f>IF(VLOOKUP($A867,'All ST-3 Rev and Exp'!$A:$F,4,FALSE)="","",VLOOKUP($A867,'All ST-3 Rev and Exp'!$A:$F,4,FALSE))</f>
        <v>Z5 - Other Exclusions</v>
      </c>
      <c r="E867" s="26" t="str">
        <f>IF(VLOOKUP($A867,'All ST-3 Rev and Exp'!$A:$F,5,FALSE)="","",VLOOKUP($A867,'All ST-3 Rev and Exp'!$A:$F,5,FALSE))</f>
        <v>N/A</v>
      </c>
      <c r="F867" s="7" t="str">
        <f>IF(VLOOKUP($A867,'All ST-3 Rev and Exp'!$A:$F,6,FALSE)="","",VLOOKUP($A867,'All ST-3 Rev and Exp'!$A:$F,6,FALSE))</f>
        <v>Use Fringe Allocation Methodology (See Pages 9 and 19)</v>
      </c>
    </row>
    <row r="868" spans="1:6" x14ac:dyDescent="0.2">
      <c r="A868" s="23" t="s">
        <v>384</v>
      </c>
      <c r="B868" s="7" t="str">
        <f>IF(VLOOKUP($A868,'All ST-3 Rev and Exp'!$A:$F,2,FALSE)="","",VLOOKUP($A868,'All ST-3 Rev and Exp'!$A:$F,2,FALSE))</f>
        <v xml:space="preserve">Instruction - Teaching; Instructional Salaries </v>
      </c>
      <c r="C868" s="26" t="str">
        <f>IF(VLOOKUP($A868,'All ST-3 Rev and Exp'!$A:$F,3,FALSE)="","",VLOOKUP($A868,'All ST-3 Rev and Exp'!$A:$F,3,FALSE))</f>
        <v>Exclusion</v>
      </c>
      <c r="D868" s="7" t="str">
        <f>IF(VLOOKUP($A868,'All ST-3 Rev and Exp'!$A:$F,4,FALSE)="","",VLOOKUP($A868,'All ST-3 Rev and Exp'!$A:$F,4,FALSE))</f>
        <v>Z5 - Other Exclusions</v>
      </c>
      <c r="E868" s="26" t="str">
        <f>IF(VLOOKUP($A868,'All ST-3 Rev and Exp'!$A:$F,5,FALSE)="","",VLOOKUP($A868,'All ST-3 Rev and Exp'!$A:$F,5,FALSE))</f>
        <v>N/A</v>
      </c>
      <c r="F868" s="7" t="str">
        <f>IF(VLOOKUP($A868,'All ST-3 Rev and Exp'!$A:$F,6,FALSE)="","",VLOOKUP($A868,'All ST-3 Rev and Exp'!$A:$F,6,FALSE))</f>
        <v/>
      </c>
    </row>
    <row r="869" spans="1:6" x14ac:dyDescent="0.2">
      <c r="A869" s="23" t="s">
        <v>385</v>
      </c>
      <c r="B869" s="7" t="str">
        <f>IF(VLOOKUP($A869,'All ST-3 Rev and Exp'!$A:$F,2,FALSE)="","",VLOOKUP($A869,'All ST-3 Rev and Exp'!$A:$F,2,FALSE))</f>
        <v xml:space="preserve">Instruction - Teaching; Noninstructional Salaries </v>
      </c>
      <c r="C869" s="26" t="str">
        <f>IF(VLOOKUP($A869,'All ST-3 Rev and Exp'!$A:$F,3,FALSE)="","",VLOOKUP($A869,'All ST-3 Rev and Exp'!$A:$F,3,FALSE))</f>
        <v>Exclusion</v>
      </c>
      <c r="D869" s="7" t="str">
        <f>IF(VLOOKUP($A869,'All ST-3 Rev and Exp'!$A:$F,4,FALSE)="","",VLOOKUP($A869,'All ST-3 Rev and Exp'!$A:$F,4,FALSE))</f>
        <v>Z5 - Other Exclusions</v>
      </c>
      <c r="E869" s="26" t="str">
        <f>IF(VLOOKUP($A869,'All ST-3 Rev and Exp'!$A:$F,5,FALSE)="","",VLOOKUP($A869,'All ST-3 Rev and Exp'!$A:$F,5,FALSE))</f>
        <v>N/A</v>
      </c>
      <c r="F869" s="7" t="str">
        <f>IF(VLOOKUP($A869,'All ST-3 Rev and Exp'!$A:$F,6,FALSE)="","",VLOOKUP($A869,'All ST-3 Rev and Exp'!$A:$F,6,FALSE))</f>
        <v/>
      </c>
    </row>
    <row r="870" spans="1:6" x14ac:dyDescent="0.2">
      <c r="A870" s="23" t="s">
        <v>386</v>
      </c>
      <c r="B870" s="7" t="str">
        <f>IF(VLOOKUP($A870,'All ST-3 Rev and Exp'!$A:$F,2,FALSE)="","",VLOOKUP($A870,'All ST-3 Rev and Exp'!$A:$F,2,FALSE))</f>
        <v xml:space="preserve">Instruction - Teaching; Equipment </v>
      </c>
      <c r="C870" s="26" t="str">
        <f>IF(VLOOKUP($A870,'All ST-3 Rev and Exp'!$A:$F,3,FALSE)="","",VLOOKUP($A870,'All ST-3 Rev and Exp'!$A:$F,3,FALSE))</f>
        <v>Exclusion</v>
      </c>
      <c r="D870" s="7" t="str">
        <f>IF(VLOOKUP($A870,'All ST-3 Rev and Exp'!$A:$F,4,FALSE)="","",VLOOKUP($A870,'All ST-3 Rev and Exp'!$A:$F,4,FALSE))</f>
        <v>Z5 - Other Exclusions</v>
      </c>
      <c r="E870" s="26" t="str">
        <f>IF(VLOOKUP($A870,'All ST-3 Rev and Exp'!$A:$F,5,FALSE)="","",VLOOKUP($A870,'All ST-3 Rev and Exp'!$A:$F,5,FALSE))</f>
        <v>N/A</v>
      </c>
      <c r="F870" s="7" t="str">
        <f>IF(VLOOKUP($A870,'All ST-3 Rev and Exp'!$A:$F,6,FALSE)="","",VLOOKUP($A870,'All ST-3 Rev and Exp'!$A:$F,6,FALSE))</f>
        <v/>
      </c>
    </row>
    <row r="871" spans="1:6" x14ac:dyDescent="0.2">
      <c r="A871" s="23" t="s">
        <v>387</v>
      </c>
      <c r="B871" s="7" t="str">
        <f>IF(VLOOKUP($A871,'All ST-3 Rev and Exp'!$A:$F,2,FALSE)="","",VLOOKUP($A871,'All ST-3 Rev and Exp'!$A:$F,2,FALSE))</f>
        <v xml:space="preserve">Instruction - Teaching; Contractual and Other </v>
      </c>
      <c r="C871" s="26" t="str">
        <f>IF(VLOOKUP($A871,'All ST-3 Rev and Exp'!$A:$F,3,FALSE)="","",VLOOKUP($A871,'All ST-3 Rev and Exp'!$A:$F,3,FALSE))</f>
        <v>Exclusion</v>
      </c>
      <c r="D871" s="7" t="str">
        <f>IF(VLOOKUP($A871,'All ST-3 Rev and Exp'!$A:$F,4,FALSE)="","",VLOOKUP($A871,'All ST-3 Rev and Exp'!$A:$F,4,FALSE))</f>
        <v>Z5 - Other Exclusions</v>
      </c>
      <c r="E871" s="26" t="str">
        <f>IF(VLOOKUP($A871,'All ST-3 Rev and Exp'!$A:$F,5,FALSE)="","",VLOOKUP($A871,'All ST-3 Rev and Exp'!$A:$F,5,FALSE))</f>
        <v>N/A</v>
      </c>
      <c r="F871" s="7" t="str">
        <f>IF(VLOOKUP($A871,'All ST-3 Rev and Exp'!$A:$F,6,FALSE)="","",VLOOKUP($A871,'All ST-3 Rev and Exp'!$A:$F,6,FALSE))</f>
        <v/>
      </c>
    </row>
    <row r="872" spans="1:6" x14ac:dyDescent="0.2">
      <c r="A872" s="23" t="s">
        <v>388</v>
      </c>
      <c r="B872" s="7" t="str">
        <f>IF(VLOOKUP($A872,'All ST-3 Rev and Exp'!$A:$F,2,FALSE)="","",VLOOKUP($A872,'All ST-3 Rev and Exp'!$A:$F,2,FALSE))</f>
        <v xml:space="preserve">Instruction - Teaching; Materials and Supplies </v>
      </c>
      <c r="C872" s="26" t="str">
        <f>IF(VLOOKUP($A872,'All ST-3 Rev and Exp'!$A:$F,3,FALSE)="","",VLOOKUP($A872,'All ST-3 Rev and Exp'!$A:$F,3,FALSE))</f>
        <v>Exclusion</v>
      </c>
      <c r="D872" s="7" t="str">
        <f>IF(VLOOKUP($A872,'All ST-3 Rev and Exp'!$A:$F,4,FALSE)="","",VLOOKUP($A872,'All ST-3 Rev and Exp'!$A:$F,4,FALSE))</f>
        <v>Z5 - Other Exclusions</v>
      </c>
      <c r="E872" s="26" t="str">
        <f>IF(VLOOKUP($A872,'All ST-3 Rev and Exp'!$A:$F,5,FALSE)="","",VLOOKUP($A872,'All ST-3 Rev and Exp'!$A:$F,5,FALSE))</f>
        <v>N/A</v>
      </c>
      <c r="F872" s="7" t="str">
        <f>IF(VLOOKUP($A872,'All ST-3 Rev and Exp'!$A:$F,6,FALSE)="","",VLOOKUP($A872,'All ST-3 Rev and Exp'!$A:$F,6,FALSE))</f>
        <v/>
      </c>
    </row>
    <row r="873" spans="1:6" x14ac:dyDescent="0.2">
      <c r="A873" s="23" t="s">
        <v>391</v>
      </c>
      <c r="B873" s="7" t="str">
        <f>IF(VLOOKUP($A873,'All ST-3 Rev and Exp'!$A:$F,2,FALSE)="","",VLOOKUP($A873,'All ST-3 Rev and Exp'!$A:$F,2,FALSE))</f>
        <v xml:space="preserve">Instruction - Teaching; Textbooks </v>
      </c>
      <c r="C873" s="26" t="str">
        <f>IF(VLOOKUP($A873,'All ST-3 Rev and Exp'!$A:$F,3,FALSE)="","",VLOOKUP($A873,'All ST-3 Rev and Exp'!$A:$F,3,FALSE))</f>
        <v>Exclusion</v>
      </c>
      <c r="D873" s="7" t="str">
        <f>IF(VLOOKUP($A873,'All ST-3 Rev and Exp'!$A:$F,4,FALSE)="","",VLOOKUP($A873,'All ST-3 Rev and Exp'!$A:$F,4,FALSE))</f>
        <v>Z5 - Other Exclusions</v>
      </c>
      <c r="E873" s="26" t="str">
        <f>IF(VLOOKUP($A873,'All ST-3 Rev and Exp'!$A:$F,5,FALSE)="","",VLOOKUP($A873,'All ST-3 Rev and Exp'!$A:$F,5,FALSE))</f>
        <v>N/A</v>
      </c>
      <c r="F873" s="7" t="str">
        <f>IF(VLOOKUP($A873,'All ST-3 Rev and Exp'!$A:$F,6,FALSE)="","",VLOOKUP($A873,'All ST-3 Rev and Exp'!$A:$F,6,FALSE))</f>
        <v/>
      </c>
    </row>
    <row r="874" spans="1:6" ht="25.5" x14ac:dyDescent="0.2">
      <c r="A874" s="23" t="s">
        <v>392</v>
      </c>
      <c r="B874" s="7" t="str">
        <f>IF(VLOOKUP($A874,'All ST-3 Rev and Exp'!$A:$F,2,FALSE)="","",VLOOKUP($A874,'All ST-3 Rev and Exp'!$A:$F,2,FALSE))</f>
        <v xml:space="preserve">Instruction - Teaching; BOCES Services </v>
      </c>
      <c r="C874" s="26" t="str">
        <f>IF(VLOOKUP($A874,'All ST-3 Rev and Exp'!$A:$F,3,FALSE)="","",VLOOKUP($A874,'All ST-3 Rev and Exp'!$A:$F,3,FALSE))</f>
        <v>Exclusion</v>
      </c>
      <c r="D874" s="7" t="str">
        <f>IF(VLOOKUP($A874,'All ST-3 Rev and Exp'!$A:$F,4,FALSE)="","",VLOOKUP($A874,'All ST-3 Rev and Exp'!$A:$F,4,FALSE))</f>
        <v>Z5 - Other Exclusions</v>
      </c>
      <c r="E874" s="26" t="str">
        <f>IF(VLOOKUP($A874,'All ST-3 Rev and Exp'!$A:$F,5,FALSE)="","",VLOOKUP($A874,'All ST-3 Rev and Exp'!$A:$F,5,FALSE))</f>
        <v>N/A</v>
      </c>
      <c r="F874" s="7" t="str">
        <f>IF(VLOOKUP($A874,'All ST-3 Rev and Exp'!$A:$F,6,FALSE)="","",VLOOKUP($A874,'All ST-3 Rev and Exp'!$A:$F,6,FALSE))</f>
        <v>Use BOCES Methodology (See Page 21)</v>
      </c>
    </row>
    <row r="875" spans="1:6" ht="25.5" x14ac:dyDescent="0.2">
      <c r="A875" s="23" t="s">
        <v>393</v>
      </c>
      <c r="B875" s="7" t="str">
        <f>IF(VLOOKUP($A875,'All ST-3 Rev and Exp'!$A:$F,2,FALSE)="","",VLOOKUP($A875,'All ST-3 Rev and Exp'!$A:$F,2,FALSE))</f>
        <v xml:space="preserve">Instruction - Teaching; Employee Benefits </v>
      </c>
      <c r="C875" s="26" t="str">
        <f>IF(VLOOKUP($A875,'All ST-3 Rev and Exp'!$A:$F,3,FALSE)="","",VLOOKUP($A875,'All ST-3 Rev and Exp'!$A:$F,3,FALSE))</f>
        <v>Exclusion</v>
      </c>
      <c r="D875" s="7" t="str">
        <f>IF(VLOOKUP($A875,'All ST-3 Rev and Exp'!$A:$F,4,FALSE)="","",VLOOKUP($A875,'All ST-3 Rev and Exp'!$A:$F,4,FALSE))</f>
        <v>Z5 - Other Exclusions</v>
      </c>
      <c r="E875" s="26" t="str">
        <f>IF(VLOOKUP($A875,'All ST-3 Rev and Exp'!$A:$F,5,FALSE)="","",VLOOKUP($A875,'All ST-3 Rev and Exp'!$A:$F,5,FALSE))</f>
        <v>N/A</v>
      </c>
      <c r="F875" s="7" t="str">
        <f>IF(VLOOKUP($A875,'All ST-3 Rev and Exp'!$A:$F,6,FALSE)="","",VLOOKUP($A875,'All ST-3 Rev and Exp'!$A:$F,6,FALSE))</f>
        <v>Use Fringe Allocation Methodology (See Pages 9 and 19)</v>
      </c>
    </row>
    <row r="876" spans="1:6" x14ac:dyDescent="0.2">
      <c r="A876" s="23" t="s">
        <v>398</v>
      </c>
      <c r="B876" s="7" t="str">
        <f>IF(VLOOKUP($A876,'All ST-3 Rev and Exp'!$A:$F,2,FALSE)="","",VLOOKUP($A876,'All ST-3 Rev and Exp'!$A:$F,2,FALSE))</f>
        <v xml:space="preserve">Instruction - Teaching; Instructional Salaries </v>
      </c>
      <c r="C876" s="26" t="str">
        <f>IF(VLOOKUP($A876,'All ST-3 Rev and Exp'!$A:$F,3,FALSE)="","",VLOOKUP($A876,'All ST-3 Rev and Exp'!$A:$F,3,FALSE))</f>
        <v>Exclusion</v>
      </c>
      <c r="D876" s="7" t="str">
        <f>IF(VLOOKUP($A876,'All ST-3 Rev and Exp'!$A:$F,4,FALSE)="","",VLOOKUP($A876,'All ST-3 Rev and Exp'!$A:$F,4,FALSE))</f>
        <v>Z5 - Other Exclusions</v>
      </c>
      <c r="E876" s="26" t="str">
        <f>IF(VLOOKUP($A876,'All ST-3 Rev and Exp'!$A:$F,5,FALSE)="","",VLOOKUP($A876,'All ST-3 Rev and Exp'!$A:$F,5,FALSE))</f>
        <v>N/A</v>
      </c>
      <c r="F876" s="7" t="str">
        <f>IF(VLOOKUP($A876,'All ST-3 Rev and Exp'!$A:$F,6,FALSE)="","",VLOOKUP($A876,'All ST-3 Rev and Exp'!$A:$F,6,FALSE))</f>
        <v/>
      </c>
    </row>
    <row r="877" spans="1:6" x14ac:dyDescent="0.2">
      <c r="A877" s="23" t="s">
        <v>399</v>
      </c>
      <c r="B877" s="7" t="str">
        <f>IF(VLOOKUP($A877,'All ST-3 Rev and Exp'!$A:$F,2,FALSE)="","",VLOOKUP($A877,'All ST-3 Rev and Exp'!$A:$F,2,FALSE))</f>
        <v xml:space="preserve">Instruction - Teaching; Noninstructional Salaries </v>
      </c>
      <c r="C877" s="26" t="str">
        <f>IF(VLOOKUP($A877,'All ST-3 Rev and Exp'!$A:$F,3,FALSE)="","",VLOOKUP($A877,'All ST-3 Rev and Exp'!$A:$F,3,FALSE))</f>
        <v>Exclusion</v>
      </c>
      <c r="D877" s="7" t="str">
        <f>IF(VLOOKUP($A877,'All ST-3 Rev and Exp'!$A:$F,4,FALSE)="","",VLOOKUP($A877,'All ST-3 Rev and Exp'!$A:$F,4,FALSE))</f>
        <v>Z5 - Other Exclusions</v>
      </c>
      <c r="E877" s="26" t="str">
        <f>IF(VLOOKUP($A877,'All ST-3 Rev and Exp'!$A:$F,5,FALSE)="","",VLOOKUP($A877,'All ST-3 Rev and Exp'!$A:$F,5,FALSE))</f>
        <v>N/A</v>
      </c>
      <c r="F877" s="7" t="str">
        <f>IF(VLOOKUP($A877,'All ST-3 Rev and Exp'!$A:$F,6,FALSE)="","",VLOOKUP($A877,'All ST-3 Rev and Exp'!$A:$F,6,FALSE))</f>
        <v/>
      </c>
    </row>
    <row r="878" spans="1:6" x14ac:dyDescent="0.2">
      <c r="A878" s="23" t="s">
        <v>400</v>
      </c>
      <c r="B878" s="7" t="str">
        <f>IF(VLOOKUP($A878,'All ST-3 Rev and Exp'!$A:$F,2,FALSE)="","",VLOOKUP($A878,'All ST-3 Rev and Exp'!$A:$F,2,FALSE))</f>
        <v xml:space="preserve">Instruction - Teaching; Equipment </v>
      </c>
      <c r="C878" s="26" t="str">
        <f>IF(VLOOKUP($A878,'All ST-3 Rev and Exp'!$A:$F,3,FALSE)="","",VLOOKUP($A878,'All ST-3 Rev and Exp'!$A:$F,3,FALSE))</f>
        <v>Exclusion</v>
      </c>
      <c r="D878" s="7" t="str">
        <f>IF(VLOOKUP($A878,'All ST-3 Rev and Exp'!$A:$F,4,FALSE)="","",VLOOKUP($A878,'All ST-3 Rev and Exp'!$A:$F,4,FALSE))</f>
        <v>Z5 - Other Exclusions</v>
      </c>
      <c r="E878" s="26" t="str">
        <f>IF(VLOOKUP($A878,'All ST-3 Rev and Exp'!$A:$F,5,FALSE)="","",VLOOKUP($A878,'All ST-3 Rev and Exp'!$A:$F,5,FALSE))</f>
        <v>N/A</v>
      </c>
      <c r="F878" s="7" t="str">
        <f>IF(VLOOKUP($A878,'All ST-3 Rev and Exp'!$A:$F,6,FALSE)="","",VLOOKUP($A878,'All ST-3 Rev and Exp'!$A:$F,6,FALSE))</f>
        <v/>
      </c>
    </row>
    <row r="879" spans="1:6" x14ac:dyDescent="0.2">
      <c r="A879" s="23" t="s">
        <v>401</v>
      </c>
      <c r="B879" s="7" t="str">
        <f>IF(VLOOKUP($A879,'All ST-3 Rev and Exp'!$A:$F,2,FALSE)="","",VLOOKUP($A879,'All ST-3 Rev and Exp'!$A:$F,2,FALSE))</f>
        <v xml:space="preserve">Instruction - Teaching; Contractual and Other </v>
      </c>
      <c r="C879" s="26" t="str">
        <f>IF(VLOOKUP($A879,'All ST-3 Rev and Exp'!$A:$F,3,FALSE)="","",VLOOKUP($A879,'All ST-3 Rev and Exp'!$A:$F,3,FALSE))</f>
        <v>Exclusion</v>
      </c>
      <c r="D879" s="7" t="str">
        <f>IF(VLOOKUP($A879,'All ST-3 Rev and Exp'!$A:$F,4,FALSE)="","",VLOOKUP($A879,'All ST-3 Rev and Exp'!$A:$F,4,FALSE))</f>
        <v>Z5 - Other Exclusions</v>
      </c>
      <c r="E879" s="26" t="str">
        <f>IF(VLOOKUP($A879,'All ST-3 Rev and Exp'!$A:$F,5,FALSE)="","",VLOOKUP($A879,'All ST-3 Rev and Exp'!$A:$F,5,FALSE))</f>
        <v>N/A</v>
      </c>
      <c r="F879" s="7" t="str">
        <f>IF(VLOOKUP($A879,'All ST-3 Rev and Exp'!$A:$F,6,FALSE)="","",VLOOKUP($A879,'All ST-3 Rev and Exp'!$A:$F,6,FALSE))</f>
        <v/>
      </c>
    </row>
    <row r="880" spans="1:6" x14ac:dyDescent="0.2">
      <c r="A880" s="23" t="s">
        <v>402</v>
      </c>
      <c r="B880" s="7" t="str">
        <f>IF(VLOOKUP($A880,'All ST-3 Rev and Exp'!$A:$F,2,FALSE)="","",VLOOKUP($A880,'All ST-3 Rev and Exp'!$A:$F,2,FALSE))</f>
        <v xml:space="preserve">Instruction - Teaching; Materials and Supplies </v>
      </c>
      <c r="C880" s="26" t="str">
        <f>IF(VLOOKUP($A880,'All ST-3 Rev and Exp'!$A:$F,3,FALSE)="","",VLOOKUP($A880,'All ST-3 Rev and Exp'!$A:$F,3,FALSE))</f>
        <v>Exclusion</v>
      </c>
      <c r="D880" s="7" t="str">
        <f>IF(VLOOKUP($A880,'All ST-3 Rev and Exp'!$A:$F,4,FALSE)="","",VLOOKUP($A880,'All ST-3 Rev and Exp'!$A:$F,4,FALSE))</f>
        <v>Z5 - Other Exclusions</v>
      </c>
      <c r="E880" s="26" t="str">
        <f>IF(VLOOKUP($A880,'All ST-3 Rev and Exp'!$A:$F,5,FALSE)="","",VLOOKUP($A880,'All ST-3 Rev and Exp'!$A:$F,5,FALSE))</f>
        <v>N/A</v>
      </c>
      <c r="F880" s="7" t="str">
        <f>IF(VLOOKUP($A880,'All ST-3 Rev and Exp'!$A:$F,6,FALSE)="","",VLOOKUP($A880,'All ST-3 Rev and Exp'!$A:$F,6,FALSE))</f>
        <v/>
      </c>
    </row>
    <row r="881" spans="1:6" x14ac:dyDescent="0.2">
      <c r="A881" s="23" t="s">
        <v>403</v>
      </c>
      <c r="B881" s="7" t="str">
        <f>IF(VLOOKUP($A881,'All ST-3 Rev and Exp'!$A:$F,2,FALSE)="","",VLOOKUP($A881,'All ST-3 Rev and Exp'!$A:$F,2,FALSE))</f>
        <v xml:space="preserve">Instruction - Teaching; Textbooks </v>
      </c>
      <c r="C881" s="26" t="str">
        <f>IF(VLOOKUP($A881,'All ST-3 Rev and Exp'!$A:$F,3,FALSE)="","",VLOOKUP($A881,'All ST-3 Rev and Exp'!$A:$F,3,FALSE))</f>
        <v>Exclusion</v>
      </c>
      <c r="D881" s="7" t="str">
        <f>IF(VLOOKUP($A881,'All ST-3 Rev and Exp'!$A:$F,4,FALSE)="","",VLOOKUP($A881,'All ST-3 Rev and Exp'!$A:$F,4,FALSE))</f>
        <v>Z5 - Other Exclusions</v>
      </c>
      <c r="E881" s="26" t="str">
        <f>IF(VLOOKUP($A881,'All ST-3 Rev and Exp'!$A:$F,5,FALSE)="","",VLOOKUP($A881,'All ST-3 Rev and Exp'!$A:$F,5,FALSE))</f>
        <v>N/A</v>
      </c>
      <c r="F881" s="7" t="str">
        <f>IF(VLOOKUP($A881,'All ST-3 Rev and Exp'!$A:$F,6,FALSE)="","",VLOOKUP($A881,'All ST-3 Rev and Exp'!$A:$F,6,FALSE))</f>
        <v/>
      </c>
    </row>
    <row r="882" spans="1:6" ht="25.5" x14ac:dyDescent="0.2">
      <c r="A882" s="23" t="s">
        <v>404</v>
      </c>
      <c r="B882" s="7" t="str">
        <f>IF(VLOOKUP($A882,'All ST-3 Rev and Exp'!$A:$F,2,FALSE)="","",VLOOKUP($A882,'All ST-3 Rev and Exp'!$A:$F,2,FALSE))</f>
        <v xml:space="preserve">Instruction - Teaching; BOCES Services </v>
      </c>
      <c r="C882" s="26" t="str">
        <f>IF(VLOOKUP($A882,'All ST-3 Rev and Exp'!$A:$F,3,FALSE)="","",VLOOKUP($A882,'All ST-3 Rev and Exp'!$A:$F,3,FALSE))</f>
        <v>Exclusion</v>
      </c>
      <c r="D882" s="7" t="str">
        <f>IF(VLOOKUP($A882,'All ST-3 Rev and Exp'!$A:$F,4,FALSE)="","",VLOOKUP($A882,'All ST-3 Rev and Exp'!$A:$F,4,FALSE))</f>
        <v>Z5 - Other Exclusions</v>
      </c>
      <c r="E882" s="26" t="str">
        <f>IF(VLOOKUP($A882,'All ST-3 Rev and Exp'!$A:$F,5,FALSE)="","",VLOOKUP($A882,'All ST-3 Rev and Exp'!$A:$F,5,FALSE))</f>
        <v>N/A</v>
      </c>
      <c r="F882" s="7" t="str">
        <f>IF(VLOOKUP($A882,'All ST-3 Rev and Exp'!$A:$F,6,FALSE)="","",VLOOKUP($A882,'All ST-3 Rev and Exp'!$A:$F,6,FALSE))</f>
        <v>Use BOCES Methodology (See Page 21)</v>
      </c>
    </row>
    <row r="883" spans="1:6" ht="25.5" x14ac:dyDescent="0.2">
      <c r="A883" s="23" t="s">
        <v>405</v>
      </c>
      <c r="B883" s="7" t="str">
        <f>IF(VLOOKUP($A883,'All ST-3 Rev and Exp'!$A:$F,2,FALSE)="","",VLOOKUP($A883,'All ST-3 Rev and Exp'!$A:$F,2,FALSE))</f>
        <v xml:space="preserve">Instruction - Teaching; Employee Benefits </v>
      </c>
      <c r="C883" s="26" t="str">
        <f>IF(VLOOKUP($A883,'All ST-3 Rev and Exp'!$A:$F,3,FALSE)="","",VLOOKUP($A883,'All ST-3 Rev and Exp'!$A:$F,3,FALSE))</f>
        <v>Exclusion</v>
      </c>
      <c r="D883" s="7" t="str">
        <f>IF(VLOOKUP($A883,'All ST-3 Rev and Exp'!$A:$F,4,FALSE)="","",VLOOKUP($A883,'All ST-3 Rev and Exp'!$A:$F,4,FALSE))</f>
        <v>Z5 - Other Exclusions</v>
      </c>
      <c r="E883" s="26" t="str">
        <f>IF(VLOOKUP($A883,'All ST-3 Rev and Exp'!$A:$F,5,FALSE)="","",VLOOKUP($A883,'All ST-3 Rev and Exp'!$A:$F,5,FALSE))</f>
        <v>N/A</v>
      </c>
      <c r="F883" s="7" t="str">
        <f>IF(VLOOKUP($A883,'All ST-3 Rev and Exp'!$A:$F,6,FALSE)="","",VLOOKUP($A883,'All ST-3 Rev and Exp'!$A:$F,6,FALSE))</f>
        <v>Use Fringe Allocation Methodology (See Pages 9 and 19)</v>
      </c>
    </row>
    <row r="884" spans="1:6" x14ac:dyDescent="0.2">
      <c r="A884" s="18" t="s">
        <v>406</v>
      </c>
      <c r="B884" s="12" t="str">
        <f>IF(VLOOKUP($A884,'All ST-3 Rev and Exp'!$A:$F,2,FALSE)="","",VLOOKUP($A884,'All ST-3 Rev and Exp'!$A:$F,2,FALSE))</f>
        <v xml:space="preserve">Instruction - Teaching; Total Teaching - Special Schools </v>
      </c>
      <c r="C884" s="13" t="str">
        <f>IF(VLOOKUP($A884,'All ST-3 Rev and Exp'!$A:$F,3,FALSE)="","",VLOOKUP($A884,'All ST-3 Rev and Exp'!$A:$F,3,FALSE))</f>
        <v>Exclusion</v>
      </c>
      <c r="D884" s="18" t="str">
        <f>IF(VLOOKUP($A884,'All ST-3 Rev and Exp'!$A:$F,4,FALSE)="","",VLOOKUP($A884,'All ST-3 Rev and Exp'!$A:$F,4,FALSE))</f>
        <v>Z5 - Other Exclusions</v>
      </c>
      <c r="E884" s="13" t="str">
        <f>IF(VLOOKUP($A884,'All ST-3 Rev and Exp'!$A:$F,5,FALSE)="","",VLOOKUP($A884,'All ST-3 Rev and Exp'!$A:$F,5,FALSE))</f>
        <v>N/A</v>
      </c>
      <c r="F884" s="18" t="str">
        <f>IF(VLOOKUP($A884,'All ST-3 Rev and Exp'!$A:$F,6,FALSE)="","",VLOOKUP($A884,'All ST-3 Rev and Exp'!$A:$F,6,FALSE))</f>
        <v/>
      </c>
    </row>
    <row r="885" spans="1:6" x14ac:dyDescent="0.2">
      <c r="A885" s="23" t="s">
        <v>407</v>
      </c>
      <c r="B885" s="7" t="str">
        <f>IF(VLOOKUP($A885,'All ST-3 Rev and Exp'!$A:$F,2,FALSE)="","",VLOOKUP($A885,'All ST-3 Rev and Exp'!$A:$F,2,FALSE))</f>
        <v xml:space="preserve">Instruction - Teaching; Instructional Salaries </v>
      </c>
      <c r="C885" s="26" t="str">
        <f>IF(VLOOKUP($A885,'All ST-3 Rev and Exp'!$A:$F,3,FALSE)="","",VLOOKUP($A885,'All ST-3 Rev and Exp'!$A:$F,3,FALSE))</f>
        <v>Exclusion</v>
      </c>
      <c r="D885" s="7" t="str">
        <f>IF(VLOOKUP($A885,'All ST-3 Rev and Exp'!$A:$F,4,FALSE)="","",VLOOKUP($A885,'All ST-3 Rev and Exp'!$A:$F,4,FALSE))</f>
        <v>Z5 - Other Exclusions</v>
      </c>
      <c r="E885" s="26" t="str">
        <f>IF(VLOOKUP($A885,'All ST-3 Rev and Exp'!$A:$F,5,FALSE)="","",VLOOKUP($A885,'All ST-3 Rev and Exp'!$A:$F,5,FALSE))</f>
        <v>N/A</v>
      </c>
      <c r="F885" s="7" t="str">
        <f>IF(VLOOKUP($A885,'All ST-3 Rev and Exp'!$A:$F,6,FALSE)="","",VLOOKUP($A885,'All ST-3 Rev and Exp'!$A:$F,6,FALSE))</f>
        <v/>
      </c>
    </row>
    <row r="886" spans="1:6" x14ac:dyDescent="0.2">
      <c r="A886" s="23" t="s">
        <v>408</v>
      </c>
      <c r="B886" s="7" t="str">
        <f>IF(VLOOKUP($A886,'All ST-3 Rev and Exp'!$A:$F,2,FALSE)="","",VLOOKUP($A886,'All ST-3 Rev and Exp'!$A:$F,2,FALSE))</f>
        <v xml:space="preserve">Instruction - Teaching; Noninstructional Salaries </v>
      </c>
      <c r="C886" s="26" t="str">
        <f>IF(VLOOKUP($A886,'All ST-3 Rev and Exp'!$A:$F,3,FALSE)="","",VLOOKUP($A886,'All ST-3 Rev and Exp'!$A:$F,3,FALSE))</f>
        <v>Exclusion</v>
      </c>
      <c r="D886" s="7" t="str">
        <f>IF(VLOOKUP($A886,'All ST-3 Rev and Exp'!$A:$F,4,FALSE)="","",VLOOKUP($A886,'All ST-3 Rev and Exp'!$A:$F,4,FALSE))</f>
        <v>Z5 - Other Exclusions</v>
      </c>
      <c r="E886" s="26" t="str">
        <f>IF(VLOOKUP($A886,'All ST-3 Rev and Exp'!$A:$F,5,FALSE)="","",VLOOKUP($A886,'All ST-3 Rev and Exp'!$A:$F,5,FALSE))</f>
        <v>N/A</v>
      </c>
      <c r="F886" s="7" t="str">
        <f>IF(VLOOKUP($A886,'All ST-3 Rev and Exp'!$A:$F,6,FALSE)="","",VLOOKUP($A886,'All ST-3 Rev and Exp'!$A:$F,6,FALSE))</f>
        <v/>
      </c>
    </row>
    <row r="887" spans="1:6" x14ac:dyDescent="0.2">
      <c r="A887" s="23" t="s">
        <v>409</v>
      </c>
      <c r="B887" s="7" t="str">
        <f>IF(VLOOKUP($A887,'All ST-3 Rev and Exp'!$A:$F,2,FALSE)="","",VLOOKUP($A887,'All ST-3 Rev and Exp'!$A:$F,2,FALSE))</f>
        <v xml:space="preserve">Instruction - Teaching; Equipment </v>
      </c>
      <c r="C887" s="26" t="str">
        <f>IF(VLOOKUP($A887,'All ST-3 Rev and Exp'!$A:$F,3,FALSE)="","",VLOOKUP($A887,'All ST-3 Rev and Exp'!$A:$F,3,FALSE))</f>
        <v>Exclusion</v>
      </c>
      <c r="D887" s="7" t="str">
        <f>IF(VLOOKUP($A887,'All ST-3 Rev and Exp'!$A:$F,4,FALSE)="","",VLOOKUP($A887,'All ST-3 Rev and Exp'!$A:$F,4,FALSE))</f>
        <v>Z5 - Other Exclusions</v>
      </c>
      <c r="E887" s="26" t="str">
        <f>IF(VLOOKUP($A887,'All ST-3 Rev and Exp'!$A:$F,5,FALSE)="","",VLOOKUP($A887,'All ST-3 Rev and Exp'!$A:$F,5,FALSE))</f>
        <v>N/A</v>
      </c>
      <c r="F887" s="7" t="str">
        <f>IF(VLOOKUP($A887,'All ST-3 Rev and Exp'!$A:$F,6,FALSE)="","",VLOOKUP($A887,'All ST-3 Rev and Exp'!$A:$F,6,FALSE))</f>
        <v/>
      </c>
    </row>
    <row r="888" spans="1:6" x14ac:dyDescent="0.2">
      <c r="A888" s="23" t="s">
        <v>410</v>
      </c>
      <c r="B888" s="7" t="str">
        <f>IF(VLOOKUP($A888,'All ST-3 Rev and Exp'!$A:$F,2,FALSE)="","",VLOOKUP($A888,'All ST-3 Rev and Exp'!$A:$F,2,FALSE))</f>
        <v xml:space="preserve">Instruction - Teaching; Contractual and Other </v>
      </c>
      <c r="C888" s="26" t="str">
        <f>IF(VLOOKUP($A888,'All ST-3 Rev and Exp'!$A:$F,3,FALSE)="","",VLOOKUP($A888,'All ST-3 Rev and Exp'!$A:$F,3,FALSE))</f>
        <v>Exclusion</v>
      </c>
      <c r="D888" s="7" t="str">
        <f>IF(VLOOKUP($A888,'All ST-3 Rev and Exp'!$A:$F,4,FALSE)="","",VLOOKUP($A888,'All ST-3 Rev and Exp'!$A:$F,4,FALSE))</f>
        <v>Z5 - Other Exclusions</v>
      </c>
      <c r="E888" s="26" t="str">
        <f>IF(VLOOKUP($A888,'All ST-3 Rev and Exp'!$A:$F,5,FALSE)="","",VLOOKUP($A888,'All ST-3 Rev and Exp'!$A:$F,5,FALSE))</f>
        <v>N/A</v>
      </c>
      <c r="F888" s="7" t="str">
        <f>IF(VLOOKUP($A888,'All ST-3 Rev and Exp'!$A:$F,6,FALSE)="","",VLOOKUP($A888,'All ST-3 Rev and Exp'!$A:$F,6,FALSE))</f>
        <v/>
      </c>
    </row>
    <row r="889" spans="1:6" x14ac:dyDescent="0.2">
      <c r="A889" s="23" t="s">
        <v>411</v>
      </c>
      <c r="B889" s="7" t="str">
        <f>IF(VLOOKUP($A889,'All ST-3 Rev and Exp'!$A:$F,2,FALSE)="","",VLOOKUP($A889,'All ST-3 Rev and Exp'!$A:$F,2,FALSE))</f>
        <v xml:space="preserve">Instruction - Teaching; Materials and Supplies </v>
      </c>
      <c r="C889" s="26" t="str">
        <f>IF(VLOOKUP($A889,'All ST-3 Rev and Exp'!$A:$F,3,FALSE)="","",VLOOKUP($A889,'All ST-3 Rev and Exp'!$A:$F,3,FALSE))</f>
        <v>Exclusion</v>
      </c>
      <c r="D889" s="7" t="str">
        <f>IF(VLOOKUP($A889,'All ST-3 Rev and Exp'!$A:$F,4,FALSE)="","",VLOOKUP($A889,'All ST-3 Rev and Exp'!$A:$F,4,FALSE))</f>
        <v>Z5 - Other Exclusions</v>
      </c>
      <c r="E889" s="26" t="str">
        <f>IF(VLOOKUP($A889,'All ST-3 Rev and Exp'!$A:$F,5,FALSE)="","",VLOOKUP($A889,'All ST-3 Rev and Exp'!$A:$F,5,FALSE))</f>
        <v>N/A</v>
      </c>
      <c r="F889" s="7" t="str">
        <f>IF(VLOOKUP($A889,'All ST-3 Rev and Exp'!$A:$F,6,FALSE)="","",VLOOKUP($A889,'All ST-3 Rev and Exp'!$A:$F,6,FALSE))</f>
        <v/>
      </c>
    </row>
    <row r="890" spans="1:6" x14ac:dyDescent="0.2">
      <c r="A890" s="23" t="s">
        <v>412</v>
      </c>
      <c r="B890" s="7" t="str">
        <f>IF(VLOOKUP($A890,'All ST-3 Rev and Exp'!$A:$F,2,FALSE)="","",VLOOKUP($A890,'All ST-3 Rev and Exp'!$A:$F,2,FALSE))</f>
        <v xml:space="preserve">Instruction - Teaching; BOCES Services </v>
      </c>
      <c r="C890" s="26" t="str">
        <f>IF(VLOOKUP($A890,'All ST-3 Rev and Exp'!$A:$F,3,FALSE)="","",VLOOKUP($A890,'All ST-3 Rev and Exp'!$A:$F,3,FALSE))</f>
        <v>Exclusion</v>
      </c>
      <c r="D890" s="7" t="str">
        <f>IF(VLOOKUP($A890,'All ST-3 Rev and Exp'!$A:$F,4,FALSE)="","",VLOOKUP($A890,'All ST-3 Rev and Exp'!$A:$F,4,FALSE))</f>
        <v>Z5 - Other Exclusions</v>
      </c>
      <c r="E890" s="26" t="str">
        <f>IF(VLOOKUP($A890,'All ST-3 Rev and Exp'!$A:$F,5,FALSE)="","",VLOOKUP($A890,'All ST-3 Rev and Exp'!$A:$F,5,FALSE))</f>
        <v>N/A</v>
      </c>
      <c r="F890" s="7" t="str">
        <f>IF(VLOOKUP($A890,'All ST-3 Rev and Exp'!$A:$F,6,FALSE)="","",VLOOKUP($A890,'All ST-3 Rev and Exp'!$A:$F,6,FALSE))</f>
        <v/>
      </c>
    </row>
    <row r="891" spans="1:6" ht="25.5" x14ac:dyDescent="0.2">
      <c r="A891" s="23" t="s">
        <v>413</v>
      </c>
      <c r="B891" s="7" t="str">
        <f>IF(VLOOKUP($A891,'All ST-3 Rev and Exp'!$A:$F,2,FALSE)="","",VLOOKUP($A891,'All ST-3 Rev and Exp'!$A:$F,2,FALSE))</f>
        <v xml:space="preserve">Instruction - Teaching; Employee Benefits </v>
      </c>
      <c r="C891" s="26" t="str">
        <f>IF(VLOOKUP($A891,'All ST-3 Rev and Exp'!$A:$F,3,FALSE)="","",VLOOKUP($A891,'All ST-3 Rev and Exp'!$A:$F,3,FALSE))</f>
        <v>Exclusion</v>
      </c>
      <c r="D891" s="7" t="str">
        <f>IF(VLOOKUP($A891,'All ST-3 Rev and Exp'!$A:$F,4,FALSE)="","",VLOOKUP($A891,'All ST-3 Rev and Exp'!$A:$F,4,FALSE))</f>
        <v>Z5 - Other Exclusions</v>
      </c>
      <c r="E891" s="26" t="str">
        <f>IF(VLOOKUP($A891,'All ST-3 Rev and Exp'!$A:$F,5,FALSE)="","",VLOOKUP($A891,'All ST-3 Rev and Exp'!$A:$F,5,FALSE))</f>
        <v>N/A</v>
      </c>
      <c r="F891" s="7" t="str">
        <f>IF(VLOOKUP($A891,'All ST-3 Rev and Exp'!$A:$F,6,FALSE)="","",VLOOKUP($A891,'All ST-3 Rev and Exp'!$A:$F,6,FALSE))</f>
        <v>Use Fringe Allocation Methodology (See Pages 9 and 19)</v>
      </c>
    </row>
    <row r="892" spans="1:6" ht="25.5" x14ac:dyDescent="0.2">
      <c r="A892" s="18" t="s">
        <v>414</v>
      </c>
      <c r="B892" s="12" t="str">
        <f>IF(VLOOKUP($A892,'All ST-3 Rev and Exp'!$A:$F,2,FALSE)="","",VLOOKUP($A892,'All ST-3 Rev and Exp'!$A:$F,2,FALSE))</f>
        <v xml:space="preserve">Instruction - Teaching; Total Employment Preparation Education </v>
      </c>
      <c r="C892" s="13" t="str">
        <f>IF(VLOOKUP($A892,'All ST-3 Rev and Exp'!$A:$F,3,FALSE)="","",VLOOKUP($A892,'All ST-3 Rev and Exp'!$A:$F,3,FALSE))</f>
        <v>Exclusion</v>
      </c>
      <c r="D892" s="18" t="str">
        <f>IF(VLOOKUP($A892,'All ST-3 Rev and Exp'!$A:$F,4,FALSE)="","",VLOOKUP($A892,'All ST-3 Rev and Exp'!$A:$F,4,FALSE))</f>
        <v>Z5 - Other Exclusions</v>
      </c>
      <c r="E892" s="13" t="str">
        <f>IF(VLOOKUP($A892,'All ST-3 Rev and Exp'!$A:$F,5,FALSE)="","",VLOOKUP($A892,'All ST-3 Rev and Exp'!$A:$F,5,FALSE))</f>
        <v>N/A</v>
      </c>
      <c r="F892" s="18" t="str">
        <f>IF(VLOOKUP($A892,'All ST-3 Rev and Exp'!$A:$F,6,FALSE)="","",VLOOKUP($A892,'All ST-3 Rev and Exp'!$A:$F,6,FALSE))</f>
        <v/>
      </c>
    </row>
    <row r="893" spans="1:6" ht="25.5" x14ac:dyDescent="0.2">
      <c r="A893" s="23" t="s">
        <v>517</v>
      </c>
      <c r="B893" s="7" t="str">
        <f>IF(VLOOKUP($A893,'All ST-3 Rev and Exp'!$A:$F,2,FALSE)="","",VLOOKUP($A893,'All ST-3 Rev and Exp'!$A:$F,2,FALSE))</f>
        <v xml:space="preserve">Community Services - Workforce Investment Act; Instructional Salaries </v>
      </c>
      <c r="C893" s="26" t="str">
        <f>IF(VLOOKUP($A893,'All ST-3 Rev and Exp'!$A:$F,3,FALSE)="","",VLOOKUP($A893,'All ST-3 Rev and Exp'!$A:$F,3,FALSE))</f>
        <v>Exclusion</v>
      </c>
      <c r="D893" s="7" t="str">
        <f>IF(VLOOKUP($A893,'All ST-3 Rev and Exp'!$A:$F,4,FALSE)="","",VLOOKUP($A893,'All ST-3 Rev and Exp'!$A:$F,4,FALSE))</f>
        <v>Z5 - Other Exclusions</v>
      </c>
      <c r="E893" s="26" t="str">
        <f>IF(VLOOKUP($A893,'All ST-3 Rev and Exp'!$A:$F,5,FALSE)="","",VLOOKUP($A893,'All ST-3 Rev and Exp'!$A:$F,5,FALSE))</f>
        <v>N/A</v>
      </c>
      <c r="F893" s="7" t="str">
        <f>IF(VLOOKUP($A893,'All ST-3 Rev and Exp'!$A:$F,6,FALSE)="","",VLOOKUP($A893,'All ST-3 Rev and Exp'!$A:$F,6,FALSE))</f>
        <v/>
      </c>
    </row>
    <row r="894" spans="1:6" ht="25.5" x14ac:dyDescent="0.2">
      <c r="A894" s="23" t="s">
        <v>518</v>
      </c>
      <c r="B894" s="7" t="str">
        <f>IF(VLOOKUP($A894,'All ST-3 Rev and Exp'!$A:$F,2,FALSE)="","",VLOOKUP($A894,'All ST-3 Rev and Exp'!$A:$F,2,FALSE))</f>
        <v xml:space="preserve">Community Services - Workforce Investment Act; Noninstructional Salaries </v>
      </c>
      <c r="C894" s="26" t="str">
        <f>IF(VLOOKUP($A894,'All ST-3 Rev and Exp'!$A:$F,3,FALSE)="","",VLOOKUP($A894,'All ST-3 Rev and Exp'!$A:$F,3,FALSE))</f>
        <v>Exclusion</v>
      </c>
      <c r="D894" s="7" t="str">
        <f>IF(VLOOKUP($A894,'All ST-3 Rev and Exp'!$A:$F,4,FALSE)="","",VLOOKUP($A894,'All ST-3 Rev and Exp'!$A:$F,4,FALSE))</f>
        <v>Z5 - Other Exclusions</v>
      </c>
      <c r="E894" s="26" t="str">
        <f>IF(VLOOKUP($A894,'All ST-3 Rev and Exp'!$A:$F,5,FALSE)="","",VLOOKUP($A894,'All ST-3 Rev and Exp'!$A:$F,5,FALSE))</f>
        <v>N/A</v>
      </c>
      <c r="F894" s="7" t="str">
        <f>IF(VLOOKUP($A894,'All ST-3 Rev and Exp'!$A:$F,6,FALSE)="","",VLOOKUP($A894,'All ST-3 Rev and Exp'!$A:$F,6,FALSE))</f>
        <v/>
      </c>
    </row>
    <row r="895" spans="1:6" ht="25.5" x14ac:dyDescent="0.2">
      <c r="A895" s="23" t="s">
        <v>519</v>
      </c>
      <c r="B895" s="7" t="str">
        <f>IF(VLOOKUP($A895,'All ST-3 Rev and Exp'!$A:$F,2,FALSE)="","",VLOOKUP($A895,'All ST-3 Rev and Exp'!$A:$F,2,FALSE))</f>
        <v xml:space="preserve">Community Services - Workforce Investment Act; Equipment </v>
      </c>
      <c r="C895" s="26" t="str">
        <f>IF(VLOOKUP($A895,'All ST-3 Rev and Exp'!$A:$F,3,FALSE)="","",VLOOKUP($A895,'All ST-3 Rev and Exp'!$A:$F,3,FALSE))</f>
        <v>Exclusion</v>
      </c>
      <c r="D895" s="7" t="str">
        <f>IF(VLOOKUP($A895,'All ST-3 Rev and Exp'!$A:$F,4,FALSE)="","",VLOOKUP($A895,'All ST-3 Rev and Exp'!$A:$F,4,FALSE))</f>
        <v>Z5 - Other Exclusions</v>
      </c>
      <c r="E895" s="26" t="str">
        <f>IF(VLOOKUP($A895,'All ST-3 Rev and Exp'!$A:$F,5,FALSE)="","",VLOOKUP($A895,'All ST-3 Rev and Exp'!$A:$F,5,FALSE))</f>
        <v>N/A</v>
      </c>
      <c r="F895" s="7" t="str">
        <f>IF(VLOOKUP($A895,'All ST-3 Rev and Exp'!$A:$F,6,FALSE)="","",VLOOKUP($A895,'All ST-3 Rev and Exp'!$A:$F,6,FALSE))</f>
        <v/>
      </c>
    </row>
    <row r="896" spans="1:6" ht="25.5" x14ac:dyDescent="0.2">
      <c r="A896" s="23" t="s">
        <v>520</v>
      </c>
      <c r="B896" s="7" t="str">
        <f>IF(VLOOKUP($A896,'All ST-3 Rev and Exp'!$A:$F,2,FALSE)="","",VLOOKUP($A896,'All ST-3 Rev and Exp'!$A:$F,2,FALSE))</f>
        <v xml:space="preserve">Community Services - Workforce Investment Act; Contractual and Other </v>
      </c>
      <c r="C896" s="26" t="str">
        <f>IF(VLOOKUP($A896,'All ST-3 Rev and Exp'!$A:$F,3,FALSE)="","",VLOOKUP($A896,'All ST-3 Rev and Exp'!$A:$F,3,FALSE))</f>
        <v>Exclusion</v>
      </c>
      <c r="D896" s="7" t="str">
        <f>IF(VLOOKUP($A896,'All ST-3 Rev and Exp'!$A:$F,4,FALSE)="","",VLOOKUP($A896,'All ST-3 Rev and Exp'!$A:$F,4,FALSE))</f>
        <v>Z5 - Other Exclusions</v>
      </c>
      <c r="E896" s="26" t="str">
        <f>IF(VLOOKUP($A896,'All ST-3 Rev and Exp'!$A:$F,5,FALSE)="","",VLOOKUP($A896,'All ST-3 Rev and Exp'!$A:$F,5,FALSE))</f>
        <v>N/A</v>
      </c>
      <c r="F896" s="7" t="str">
        <f>IF(VLOOKUP($A896,'All ST-3 Rev and Exp'!$A:$F,6,FALSE)="","",VLOOKUP($A896,'All ST-3 Rev and Exp'!$A:$F,6,FALSE))</f>
        <v/>
      </c>
    </row>
    <row r="897" spans="1:6" ht="25.5" x14ac:dyDescent="0.2">
      <c r="A897" s="23" t="s">
        <v>521</v>
      </c>
      <c r="B897" s="7" t="str">
        <f>IF(VLOOKUP($A897,'All ST-3 Rev and Exp'!$A:$F,2,FALSE)="","",VLOOKUP($A897,'All ST-3 Rev and Exp'!$A:$F,2,FALSE))</f>
        <v xml:space="preserve">Community Services - Workforce Investment Act; Materials and Supplies </v>
      </c>
      <c r="C897" s="26" t="str">
        <f>IF(VLOOKUP($A897,'All ST-3 Rev and Exp'!$A:$F,3,FALSE)="","",VLOOKUP($A897,'All ST-3 Rev and Exp'!$A:$F,3,FALSE))</f>
        <v>Exclusion</v>
      </c>
      <c r="D897" s="7" t="str">
        <f>IF(VLOOKUP($A897,'All ST-3 Rev and Exp'!$A:$F,4,FALSE)="","",VLOOKUP($A897,'All ST-3 Rev and Exp'!$A:$F,4,FALSE))</f>
        <v>Z5 - Other Exclusions</v>
      </c>
      <c r="E897" s="26" t="str">
        <f>IF(VLOOKUP($A897,'All ST-3 Rev and Exp'!$A:$F,5,FALSE)="","",VLOOKUP($A897,'All ST-3 Rev and Exp'!$A:$F,5,FALSE))</f>
        <v>N/A</v>
      </c>
      <c r="F897" s="7" t="str">
        <f>IF(VLOOKUP($A897,'All ST-3 Rev and Exp'!$A:$F,6,FALSE)="","",VLOOKUP($A897,'All ST-3 Rev and Exp'!$A:$F,6,FALSE))</f>
        <v/>
      </c>
    </row>
    <row r="898" spans="1:6" ht="25.5" x14ac:dyDescent="0.2">
      <c r="A898" s="23" t="s">
        <v>522</v>
      </c>
      <c r="B898" s="7" t="str">
        <f>IF(VLOOKUP($A898,'All ST-3 Rev and Exp'!$A:$F,2,FALSE)="","",VLOOKUP($A898,'All ST-3 Rev and Exp'!$A:$F,2,FALSE))</f>
        <v xml:space="preserve">Community Services - Workforce Investment Act; BOCES Services </v>
      </c>
      <c r="C898" s="26" t="str">
        <f>IF(VLOOKUP($A898,'All ST-3 Rev and Exp'!$A:$F,3,FALSE)="","",VLOOKUP($A898,'All ST-3 Rev and Exp'!$A:$F,3,FALSE))</f>
        <v>Exclusion</v>
      </c>
      <c r="D898" s="7" t="str">
        <f>IF(VLOOKUP($A898,'All ST-3 Rev and Exp'!$A:$F,4,FALSE)="","",VLOOKUP($A898,'All ST-3 Rev and Exp'!$A:$F,4,FALSE))</f>
        <v>Z5 - Other Exclusions</v>
      </c>
      <c r="E898" s="26" t="str">
        <f>IF(VLOOKUP($A898,'All ST-3 Rev and Exp'!$A:$F,5,FALSE)="","",VLOOKUP($A898,'All ST-3 Rev and Exp'!$A:$F,5,FALSE))</f>
        <v>N/A</v>
      </c>
      <c r="F898" s="7" t="str">
        <f>IF(VLOOKUP($A898,'All ST-3 Rev and Exp'!$A:$F,6,FALSE)="","",VLOOKUP($A898,'All ST-3 Rev and Exp'!$A:$F,6,FALSE))</f>
        <v/>
      </c>
    </row>
    <row r="899" spans="1:6" ht="25.5" x14ac:dyDescent="0.2">
      <c r="A899" s="23" t="s">
        <v>523</v>
      </c>
      <c r="B899" s="7" t="str">
        <f>IF(VLOOKUP($A899,'All ST-3 Rev and Exp'!$A:$F,2,FALSE)="","",VLOOKUP($A899,'All ST-3 Rev and Exp'!$A:$F,2,FALSE))</f>
        <v xml:space="preserve">Community Services - Workforce Investment Act; Employee Benefits </v>
      </c>
      <c r="C899" s="26" t="str">
        <f>IF(VLOOKUP($A899,'All ST-3 Rev and Exp'!$A:$F,3,FALSE)="","",VLOOKUP($A899,'All ST-3 Rev and Exp'!$A:$F,3,FALSE))</f>
        <v>Exclusion</v>
      </c>
      <c r="D899" s="7" t="str">
        <f>IF(VLOOKUP($A899,'All ST-3 Rev and Exp'!$A:$F,4,FALSE)="","",VLOOKUP($A899,'All ST-3 Rev and Exp'!$A:$F,4,FALSE))</f>
        <v>Z5 - Other Exclusions</v>
      </c>
      <c r="E899" s="26" t="str">
        <f>IF(VLOOKUP($A899,'All ST-3 Rev and Exp'!$A:$F,5,FALSE)="","",VLOOKUP($A899,'All ST-3 Rev and Exp'!$A:$F,5,FALSE))</f>
        <v>N/A</v>
      </c>
      <c r="F899" s="7" t="str">
        <f>IF(VLOOKUP($A899,'All ST-3 Rev and Exp'!$A:$F,6,FALSE)="","",VLOOKUP($A899,'All ST-3 Rev and Exp'!$A:$F,6,FALSE))</f>
        <v>Use Fringe Allocation Methodology (See Pages 9 and 19)</v>
      </c>
    </row>
    <row r="900" spans="1:6" ht="25.5" x14ac:dyDescent="0.2">
      <c r="A900" s="18" t="s">
        <v>524</v>
      </c>
      <c r="B900" s="12" t="str">
        <f>IF(VLOOKUP($A900,'All ST-3 Rev and Exp'!$A:$F,2,FALSE)="","",VLOOKUP($A900,'All ST-3 Rev and Exp'!$A:$F,2,FALSE))</f>
        <v xml:space="preserve">Community Services - Workforce Investment Act; Total Workforce Investment Act </v>
      </c>
      <c r="C900" s="13" t="str">
        <f>IF(VLOOKUP($A900,'All ST-3 Rev and Exp'!$A:$F,3,FALSE)="","",VLOOKUP($A900,'All ST-3 Rev and Exp'!$A:$F,3,FALSE))</f>
        <v>Exclusion</v>
      </c>
      <c r="D900" s="18" t="str">
        <f>IF(VLOOKUP($A900,'All ST-3 Rev and Exp'!$A:$F,4,FALSE)="","",VLOOKUP($A900,'All ST-3 Rev and Exp'!$A:$F,4,FALSE))</f>
        <v>Z5 - Other Exclusions</v>
      </c>
      <c r="E900" s="13" t="str">
        <f>IF(VLOOKUP($A900,'All ST-3 Rev and Exp'!$A:$F,5,FALSE)="","",VLOOKUP($A900,'All ST-3 Rev and Exp'!$A:$F,5,FALSE))</f>
        <v>N/A</v>
      </c>
      <c r="F900" s="18" t="str">
        <f>IF(VLOOKUP($A900,'All ST-3 Rev and Exp'!$A:$F,6,FALSE)="","",VLOOKUP($A900,'All ST-3 Rev and Exp'!$A:$F,6,FALSE))</f>
        <v/>
      </c>
    </row>
    <row r="901" spans="1:6" x14ac:dyDescent="0.2">
      <c r="A901" s="23" t="s">
        <v>525</v>
      </c>
      <c r="B901" s="7" t="str">
        <f>IF(VLOOKUP($A901,'All ST-3 Rev and Exp'!$A:$F,2,FALSE)="","",VLOOKUP($A901,'All ST-3 Rev and Exp'!$A:$F,2,FALSE))</f>
        <v xml:space="preserve">Community Services - Work Training; Instructional Salaries </v>
      </c>
      <c r="C901" s="26" t="str">
        <f>IF(VLOOKUP($A901,'All ST-3 Rev and Exp'!$A:$F,3,FALSE)="","",VLOOKUP($A901,'All ST-3 Rev and Exp'!$A:$F,3,FALSE))</f>
        <v>Exclusion</v>
      </c>
      <c r="D901" s="7" t="str">
        <f>IF(VLOOKUP($A901,'All ST-3 Rev and Exp'!$A:$F,4,FALSE)="","",VLOOKUP($A901,'All ST-3 Rev and Exp'!$A:$F,4,FALSE))</f>
        <v>Z5 - Other Exclusions</v>
      </c>
      <c r="E901" s="26" t="str">
        <f>IF(VLOOKUP($A901,'All ST-3 Rev and Exp'!$A:$F,5,FALSE)="","",VLOOKUP($A901,'All ST-3 Rev and Exp'!$A:$F,5,FALSE))</f>
        <v>N/A</v>
      </c>
      <c r="F901" s="7" t="str">
        <f>IF(VLOOKUP($A901,'All ST-3 Rev and Exp'!$A:$F,6,FALSE)="","",VLOOKUP($A901,'All ST-3 Rev and Exp'!$A:$F,6,FALSE))</f>
        <v/>
      </c>
    </row>
    <row r="902" spans="1:6" ht="25.5" x14ac:dyDescent="0.2">
      <c r="A902" s="23" t="s">
        <v>526</v>
      </c>
      <c r="B902" s="7" t="str">
        <f>IF(VLOOKUP($A902,'All ST-3 Rev and Exp'!$A:$F,2,FALSE)="","",VLOOKUP($A902,'All ST-3 Rev and Exp'!$A:$F,2,FALSE))</f>
        <v xml:space="preserve">Community Services - Work Training; Noninstructional Salaries </v>
      </c>
      <c r="C902" s="26" t="str">
        <f>IF(VLOOKUP($A902,'All ST-3 Rev and Exp'!$A:$F,3,FALSE)="","",VLOOKUP($A902,'All ST-3 Rev and Exp'!$A:$F,3,FALSE))</f>
        <v>Exclusion</v>
      </c>
      <c r="D902" s="7" t="str">
        <f>IF(VLOOKUP($A902,'All ST-3 Rev and Exp'!$A:$F,4,FALSE)="","",VLOOKUP($A902,'All ST-3 Rev and Exp'!$A:$F,4,FALSE))</f>
        <v>Z5 - Other Exclusions</v>
      </c>
      <c r="E902" s="26" t="str">
        <f>IF(VLOOKUP($A902,'All ST-3 Rev and Exp'!$A:$F,5,FALSE)="","",VLOOKUP($A902,'All ST-3 Rev and Exp'!$A:$F,5,FALSE))</f>
        <v>N/A</v>
      </c>
      <c r="F902" s="7" t="str">
        <f>IF(VLOOKUP($A902,'All ST-3 Rev and Exp'!$A:$F,6,FALSE)="","",VLOOKUP($A902,'All ST-3 Rev and Exp'!$A:$F,6,FALSE))</f>
        <v/>
      </c>
    </row>
    <row r="903" spans="1:6" x14ac:dyDescent="0.2">
      <c r="A903" s="23" t="s">
        <v>527</v>
      </c>
      <c r="B903" s="7" t="str">
        <f>IF(VLOOKUP($A903,'All ST-3 Rev and Exp'!$A:$F,2,FALSE)="","",VLOOKUP($A903,'All ST-3 Rev and Exp'!$A:$F,2,FALSE))</f>
        <v xml:space="preserve">Community Services - Work Training; Equipment </v>
      </c>
      <c r="C903" s="26" t="str">
        <f>IF(VLOOKUP($A903,'All ST-3 Rev and Exp'!$A:$F,3,FALSE)="","",VLOOKUP($A903,'All ST-3 Rev and Exp'!$A:$F,3,FALSE))</f>
        <v>Exclusion</v>
      </c>
      <c r="D903" s="7" t="str">
        <f>IF(VLOOKUP($A903,'All ST-3 Rev and Exp'!$A:$F,4,FALSE)="","",VLOOKUP($A903,'All ST-3 Rev and Exp'!$A:$F,4,FALSE))</f>
        <v>Z5 - Other Exclusions</v>
      </c>
      <c r="E903" s="26" t="str">
        <f>IF(VLOOKUP($A903,'All ST-3 Rev and Exp'!$A:$F,5,FALSE)="","",VLOOKUP($A903,'All ST-3 Rev and Exp'!$A:$F,5,FALSE))</f>
        <v>N/A</v>
      </c>
      <c r="F903" s="7" t="str">
        <f>IF(VLOOKUP($A903,'All ST-3 Rev and Exp'!$A:$F,6,FALSE)="","",VLOOKUP($A903,'All ST-3 Rev and Exp'!$A:$F,6,FALSE))</f>
        <v/>
      </c>
    </row>
    <row r="904" spans="1:6" x14ac:dyDescent="0.2">
      <c r="A904" s="23" t="s">
        <v>528</v>
      </c>
      <c r="B904" s="7" t="str">
        <f>IF(VLOOKUP($A904,'All ST-3 Rev and Exp'!$A:$F,2,FALSE)="","",VLOOKUP($A904,'All ST-3 Rev and Exp'!$A:$F,2,FALSE))</f>
        <v xml:space="preserve">Community Services - Work Training; Contractual and Other </v>
      </c>
      <c r="C904" s="26" t="str">
        <f>IF(VLOOKUP($A904,'All ST-3 Rev and Exp'!$A:$F,3,FALSE)="","",VLOOKUP($A904,'All ST-3 Rev and Exp'!$A:$F,3,FALSE))</f>
        <v>Exclusion</v>
      </c>
      <c r="D904" s="7" t="str">
        <f>IF(VLOOKUP($A904,'All ST-3 Rev and Exp'!$A:$F,4,FALSE)="","",VLOOKUP($A904,'All ST-3 Rev and Exp'!$A:$F,4,FALSE))</f>
        <v>Z5 - Other Exclusions</v>
      </c>
      <c r="E904" s="26" t="str">
        <f>IF(VLOOKUP($A904,'All ST-3 Rev and Exp'!$A:$F,5,FALSE)="","",VLOOKUP($A904,'All ST-3 Rev and Exp'!$A:$F,5,FALSE))</f>
        <v>N/A</v>
      </c>
      <c r="F904" s="7" t="str">
        <f>IF(VLOOKUP($A904,'All ST-3 Rev and Exp'!$A:$F,6,FALSE)="","",VLOOKUP($A904,'All ST-3 Rev and Exp'!$A:$F,6,FALSE))</f>
        <v/>
      </c>
    </row>
    <row r="905" spans="1:6" ht="25.5" x14ac:dyDescent="0.2">
      <c r="A905" s="23" t="s">
        <v>529</v>
      </c>
      <c r="B905" s="7" t="str">
        <f>IF(VLOOKUP($A905,'All ST-3 Rev and Exp'!$A:$F,2,FALSE)="","",VLOOKUP($A905,'All ST-3 Rev and Exp'!$A:$F,2,FALSE))</f>
        <v xml:space="preserve">Community Services - Work Training; Materials and Supplies </v>
      </c>
      <c r="C905" s="26" t="str">
        <f>IF(VLOOKUP($A905,'All ST-3 Rev and Exp'!$A:$F,3,FALSE)="","",VLOOKUP($A905,'All ST-3 Rev and Exp'!$A:$F,3,FALSE))</f>
        <v>Exclusion</v>
      </c>
      <c r="D905" s="7" t="str">
        <f>IF(VLOOKUP($A905,'All ST-3 Rev and Exp'!$A:$F,4,FALSE)="","",VLOOKUP($A905,'All ST-3 Rev and Exp'!$A:$F,4,FALSE))</f>
        <v>Z5 - Other Exclusions</v>
      </c>
      <c r="E905" s="26" t="str">
        <f>IF(VLOOKUP($A905,'All ST-3 Rev and Exp'!$A:$F,5,FALSE)="","",VLOOKUP($A905,'All ST-3 Rev and Exp'!$A:$F,5,FALSE))</f>
        <v>N/A</v>
      </c>
      <c r="F905" s="7" t="str">
        <f>IF(VLOOKUP($A905,'All ST-3 Rev and Exp'!$A:$F,6,FALSE)="","",VLOOKUP($A905,'All ST-3 Rev and Exp'!$A:$F,6,FALSE))</f>
        <v/>
      </c>
    </row>
    <row r="906" spans="1:6" x14ac:dyDescent="0.2">
      <c r="A906" s="23" t="s">
        <v>530</v>
      </c>
      <c r="B906" s="7" t="str">
        <f>IF(VLOOKUP($A906,'All ST-3 Rev and Exp'!$A:$F,2,FALSE)="","",VLOOKUP($A906,'All ST-3 Rev and Exp'!$A:$F,2,FALSE))</f>
        <v xml:space="preserve">Community Services - Work Training; BOCES Services </v>
      </c>
      <c r="C906" s="26" t="str">
        <f>IF(VLOOKUP($A906,'All ST-3 Rev and Exp'!$A:$F,3,FALSE)="","",VLOOKUP($A906,'All ST-3 Rev and Exp'!$A:$F,3,FALSE))</f>
        <v>Exclusion</v>
      </c>
      <c r="D906" s="7" t="str">
        <f>IF(VLOOKUP($A906,'All ST-3 Rev and Exp'!$A:$F,4,FALSE)="","",VLOOKUP($A906,'All ST-3 Rev and Exp'!$A:$F,4,FALSE))</f>
        <v>Z5 - Other Exclusions</v>
      </c>
      <c r="E906" s="26" t="str">
        <f>IF(VLOOKUP($A906,'All ST-3 Rev and Exp'!$A:$F,5,FALSE)="","",VLOOKUP($A906,'All ST-3 Rev and Exp'!$A:$F,5,FALSE))</f>
        <v>N/A</v>
      </c>
      <c r="F906" s="7" t="str">
        <f>IF(VLOOKUP($A906,'All ST-3 Rev and Exp'!$A:$F,6,FALSE)="","",VLOOKUP($A906,'All ST-3 Rev and Exp'!$A:$F,6,FALSE))</f>
        <v/>
      </c>
    </row>
    <row r="907" spans="1:6" ht="25.5" x14ac:dyDescent="0.2">
      <c r="A907" s="23" t="s">
        <v>531</v>
      </c>
      <c r="B907" s="7" t="str">
        <f>IF(VLOOKUP($A907,'All ST-3 Rev and Exp'!$A:$F,2,FALSE)="","",VLOOKUP($A907,'All ST-3 Rev and Exp'!$A:$F,2,FALSE))</f>
        <v xml:space="preserve">Community Services - Work Training; Employee Benefits </v>
      </c>
      <c r="C907" s="26" t="str">
        <f>IF(VLOOKUP($A907,'All ST-3 Rev and Exp'!$A:$F,3,FALSE)="","",VLOOKUP($A907,'All ST-3 Rev and Exp'!$A:$F,3,FALSE))</f>
        <v>Exclusion</v>
      </c>
      <c r="D907" s="7" t="str">
        <f>IF(VLOOKUP($A907,'All ST-3 Rev and Exp'!$A:$F,4,FALSE)="","",VLOOKUP($A907,'All ST-3 Rev and Exp'!$A:$F,4,FALSE))</f>
        <v>Z5 - Other Exclusions</v>
      </c>
      <c r="E907" s="26" t="str">
        <f>IF(VLOOKUP($A907,'All ST-3 Rev and Exp'!$A:$F,5,FALSE)="","",VLOOKUP($A907,'All ST-3 Rev and Exp'!$A:$F,5,FALSE))</f>
        <v>N/A</v>
      </c>
      <c r="F907" s="7" t="str">
        <f>IF(VLOOKUP($A907,'All ST-3 Rev and Exp'!$A:$F,6,FALSE)="","",VLOOKUP($A907,'All ST-3 Rev and Exp'!$A:$F,6,FALSE))</f>
        <v>Use Fringe Allocation Methodology (See Pages 9 and 19)</v>
      </c>
    </row>
    <row r="908" spans="1:6" x14ac:dyDescent="0.2">
      <c r="A908" s="18" t="s">
        <v>532</v>
      </c>
      <c r="B908" s="12" t="str">
        <f>IF(VLOOKUP($A908,'All ST-3 Rev and Exp'!$A:$F,2,FALSE)="","",VLOOKUP($A908,'All ST-3 Rev and Exp'!$A:$F,2,FALSE))</f>
        <v xml:space="preserve">Community Services - Work Training; Total Work Training </v>
      </c>
      <c r="C908" s="13" t="str">
        <f>IF(VLOOKUP($A908,'All ST-3 Rev and Exp'!$A:$F,3,FALSE)="","",VLOOKUP($A908,'All ST-3 Rev and Exp'!$A:$F,3,FALSE))</f>
        <v>Exclusion</v>
      </c>
      <c r="D908" s="18" t="str">
        <f>IF(VLOOKUP($A908,'All ST-3 Rev and Exp'!$A:$F,4,FALSE)="","",VLOOKUP($A908,'All ST-3 Rev and Exp'!$A:$F,4,FALSE))</f>
        <v>Z5 - Other Exclusions</v>
      </c>
      <c r="E908" s="13" t="str">
        <f>IF(VLOOKUP($A908,'All ST-3 Rev and Exp'!$A:$F,5,FALSE)="","",VLOOKUP($A908,'All ST-3 Rev and Exp'!$A:$F,5,FALSE))</f>
        <v>N/A</v>
      </c>
      <c r="F908" s="18" t="str">
        <f>IF(VLOOKUP($A908,'All ST-3 Rev and Exp'!$A:$F,6,FALSE)="","",VLOOKUP($A908,'All ST-3 Rev and Exp'!$A:$F,6,FALSE))</f>
        <v/>
      </c>
    </row>
    <row r="909" spans="1:6" x14ac:dyDescent="0.2">
      <c r="A909" s="23" t="s">
        <v>533</v>
      </c>
      <c r="B909" s="7" t="str">
        <f>IF(VLOOKUP($A909,'All ST-3 Rev and Exp'!$A:$F,2,FALSE)="","",VLOOKUP($A909,'All ST-3 Rev and Exp'!$A:$F,2,FALSE))</f>
        <v xml:space="preserve">Community Services - Work Study; Instructional Salaries </v>
      </c>
      <c r="C909" s="26" t="str">
        <f>IF(VLOOKUP($A909,'All ST-3 Rev and Exp'!$A:$F,3,FALSE)="","",VLOOKUP($A909,'All ST-3 Rev and Exp'!$A:$F,3,FALSE))</f>
        <v>Exclusion</v>
      </c>
      <c r="D909" s="7" t="str">
        <f>IF(VLOOKUP($A909,'All ST-3 Rev and Exp'!$A:$F,4,FALSE)="","",VLOOKUP($A909,'All ST-3 Rev and Exp'!$A:$F,4,FALSE))</f>
        <v>Z5 - Other Exclusions</v>
      </c>
      <c r="E909" s="26" t="str">
        <f>IF(VLOOKUP($A909,'All ST-3 Rev and Exp'!$A:$F,5,FALSE)="","",VLOOKUP($A909,'All ST-3 Rev and Exp'!$A:$F,5,FALSE))</f>
        <v>N/A</v>
      </c>
      <c r="F909" s="7" t="str">
        <f>IF(VLOOKUP($A909,'All ST-3 Rev and Exp'!$A:$F,6,FALSE)="","",VLOOKUP($A909,'All ST-3 Rev and Exp'!$A:$F,6,FALSE))</f>
        <v/>
      </c>
    </row>
    <row r="910" spans="1:6" ht="25.5" x14ac:dyDescent="0.2">
      <c r="A910" s="23" t="s">
        <v>534</v>
      </c>
      <c r="B910" s="7" t="str">
        <f>IF(VLOOKUP($A910,'All ST-3 Rev and Exp'!$A:$F,2,FALSE)="","",VLOOKUP($A910,'All ST-3 Rev and Exp'!$A:$F,2,FALSE))</f>
        <v xml:space="preserve">Community Services - Work Study; Noninstructional Salaries </v>
      </c>
      <c r="C910" s="26" t="str">
        <f>IF(VLOOKUP($A910,'All ST-3 Rev and Exp'!$A:$F,3,FALSE)="","",VLOOKUP($A910,'All ST-3 Rev and Exp'!$A:$F,3,FALSE))</f>
        <v>Exclusion</v>
      </c>
      <c r="D910" s="7" t="str">
        <f>IF(VLOOKUP($A910,'All ST-3 Rev and Exp'!$A:$F,4,FALSE)="","",VLOOKUP($A910,'All ST-3 Rev and Exp'!$A:$F,4,FALSE))</f>
        <v>Z5 - Other Exclusions</v>
      </c>
      <c r="E910" s="26" t="str">
        <f>IF(VLOOKUP($A910,'All ST-3 Rev and Exp'!$A:$F,5,FALSE)="","",VLOOKUP($A910,'All ST-3 Rev and Exp'!$A:$F,5,FALSE))</f>
        <v>N/A</v>
      </c>
      <c r="F910" s="7" t="str">
        <f>IF(VLOOKUP($A910,'All ST-3 Rev and Exp'!$A:$F,6,FALSE)="","",VLOOKUP($A910,'All ST-3 Rev and Exp'!$A:$F,6,FALSE))</f>
        <v/>
      </c>
    </row>
    <row r="911" spans="1:6" x14ac:dyDescent="0.2">
      <c r="A911" s="23" t="s">
        <v>535</v>
      </c>
      <c r="B911" s="7" t="str">
        <f>IF(VLOOKUP($A911,'All ST-3 Rev and Exp'!$A:$F,2,FALSE)="","",VLOOKUP($A911,'All ST-3 Rev and Exp'!$A:$F,2,FALSE))</f>
        <v xml:space="preserve">Community Services - Work Study; Equipment </v>
      </c>
      <c r="C911" s="26" t="str">
        <f>IF(VLOOKUP($A911,'All ST-3 Rev and Exp'!$A:$F,3,FALSE)="","",VLOOKUP($A911,'All ST-3 Rev and Exp'!$A:$F,3,FALSE))</f>
        <v>Exclusion</v>
      </c>
      <c r="D911" s="7" t="str">
        <f>IF(VLOOKUP($A911,'All ST-3 Rev and Exp'!$A:$F,4,FALSE)="","",VLOOKUP($A911,'All ST-3 Rev and Exp'!$A:$F,4,FALSE))</f>
        <v>Z5 - Other Exclusions</v>
      </c>
      <c r="E911" s="26" t="str">
        <f>IF(VLOOKUP($A911,'All ST-3 Rev and Exp'!$A:$F,5,FALSE)="","",VLOOKUP($A911,'All ST-3 Rev and Exp'!$A:$F,5,FALSE))</f>
        <v>N/A</v>
      </c>
      <c r="F911" s="7" t="str">
        <f>IF(VLOOKUP($A911,'All ST-3 Rev and Exp'!$A:$F,6,FALSE)="","",VLOOKUP($A911,'All ST-3 Rev and Exp'!$A:$F,6,FALSE))</f>
        <v/>
      </c>
    </row>
    <row r="912" spans="1:6" x14ac:dyDescent="0.2">
      <c r="A912" s="23" t="s">
        <v>536</v>
      </c>
      <c r="B912" s="7" t="str">
        <f>IF(VLOOKUP($A912,'All ST-3 Rev and Exp'!$A:$F,2,FALSE)="","",VLOOKUP($A912,'All ST-3 Rev and Exp'!$A:$F,2,FALSE))</f>
        <v xml:space="preserve">Community Services - Work Study; Contractual and Other </v>
      </c>
      <c r="C912" s="26" t="str">
        <f>IF(VLOOKUP($A912,'All ST-3 Rev and Exp'!$A:$F,3,FALSE)="","",VLOOKUP($A912,'All ST-3 Rev and Exp'!$A:$F,3,FALSE))</f>
        <v>Exclusion</v>
      </c>
      <c r="D912" s="7" t="str">
        <f>IF(VLOOKUP($A912,'All ST-3 Rev and Exp'!$A:$F,4,FALSE)="","",VLOOKUP($A912,'All ST-3 Rev and Exp'!$A:$F,4,FALSE))</f>
        <v>Z5 - Other Exclusions</v>
      </c>
      <c r="E912" s="26" t="str">
        <f>IF(VLOOKUP($A912,'All ST-3 Rev and Exp'!$A:$F,5,FALSE)="","",VLOOKUP($A912,'All ST-3 Rev and Exp'!$A:$F,5,FALSE))</f>
        <v>N/A</v>
      </c>
      <c r="F912" s="7" t="str">
        <f>IF(VLOOKUP($A912,'All ST-3 Rev and Exp'!$A:$F,6,FALSE)="","",VLOOKUP($A912,'All ST-3 Rev and Exp'!$A:$F,6,FALSE))</f>
        <v/>
      </c>
    </row>
    <row r="913" spans="1:6" x14ac:dyDescent="0.2">
      <c r="A913" s="23" t="s">
        <v>537</v>
      </c>
      <c r="B913" s="7" t="str">
        <f>IF(VLOOKUP($A913,'All ST-3 Rev and Exp'!$A:$F,2,FALSE)="","",VLOOKUP($A913,'All ST-3 Rev and Exp'!$A:$F,2,FALSE))</f>
        <v xml:space="preserve">Community Services - Work Study; Materials and Supplies </v>
      </c>
      <c r="C913" s="26" t="str">
        <f>IF(VLOOKUP($A913,'All ST-3 Rev and Exp'!$A:$F,3,FALSE)="","",VLOOKUP($A913,'All ST-3 Rev and Exp'!$A:$F,3,FALSE))</f>
        <v>Exclusion</v>
      </c>
      <c r="D913" s="7" t="str">
        <f>IF(VLOOKUP($A913,'All ST-3 Rev and Exp'!$A:$F,4,FALSE)="","",VLOOKUP($A913,'All ST-3 Rev and Exp'!$A:$F,4,FALSE))</f>
        <v>Z5 - Other Exclusions</v>
      </c>
      <c r="E913" s="26" t="str">
        <f>IF(VLOOKUP($A913,'All ST-3 Rev and Exp'!$A:$F,5,FALSE)="","",VLOOKUP($A913,'All ST-3 Rev and Exp'!$A:$F,5,FALSE))</f>
        <v>N/A</v>
      </c>
      <c r="F913" s="7" t="str">
        <f>IF(VLOOKUP($A913,'All ST-3 Rev and Exp'!$A:$F,6,FALSE)="","",VLOOKUP($A913,'All ST-3 Rev and Exp'!$A:$F,6,FALSE))</f>
        <v/>
      </c>
    </row>
    <row r="914" spans="1:6" x14ac:dyDescent="0.2">
      <c r="A914" s="23" t="s">
        <v>538</v>
      </c>
      <c r="B914" s="7" t="str">
        <f>IF(VLOOKUP($A914,'All ST-3 Rev and Exp'!$A:$F,2,FALSE)="","",VLOOKUP($A914,'All ST-3 Rev and Exp'!$A:$F,2,FALSE))</f>
        <v xml:space="preserve">Community Services - Work Study; BOCES Services </v>
      </c>
      <c r="C914" s="26" t="str">
        <f>IF(VLOOKUP($A914,'All ST-3 Rev and Exp'!$A:$F,3,FALSE)="","",VLOOKUP($A914,'All ST-3 Rev and Exp'!$A:$F,3,FALSE))</f>
        <v>Exclusion</v>
      </c>
      <c r="D914" s="7" t="str">
        <f>IF(VLOOKUP($A914,'All ST-3 Rev and Exp'!$A:$F,4,FALSE)="","",VLOOKUP($A914,'All ST-3 Rev and Exp'!$A:$F,4,FALSE))</f>
        <v>Z5 - Other Exclusions</v>
      </c>
      <c r="E914" s="26" t="str">
        <f>IF(VLOOKUP($A914,'All ST-3 Rev and Exp'!$A:$F,5,FALSE)="","",VLOOKUP($A914,'All ST-3 Rev and Exp'!$A:$F,5,FALSE))</f>
        <v>N/A</v>
      </c>
      <c r="F914" s="7" t="str">
        <f>IF(VLOOKUP($A914,'All ST-3 Rev and Exp'!$A:$F,6,FALSE)="","",VLOOKUP($A914,'All ST-3 Rev and Exp'!$A:$F,6,FALSE))</f>
        <v/>
      </c>
    </row>
    <row r="915" spans="1:6" ht="25.5" x14ac:dyDescent="0.2">
      <c r="A915" s="23" t="s">
        <v>539</v>
      </c>
      <c r="B915" s="7" t="str">
        <f>IF(VLOOKUP($A915,'All ST-3 Rev and Exp'!$A:$F,2,FALSE)="","",VLOOKUP($A915,'All ST-3 Rev and Exp'!$A:$F,2,FALSE))</f>
        <v xml:space="preserve">Community Services - Work Study; Employee Benefits </v>
      </c>
      <c r="C915" s="26" t="str">
        <f>IF(VLOOKUP($A915,'All ST-3 Rev and Exp'!$A:$F,3,FALSE)="","",VLOOKUP($A915,'All ST-3 Rev and Exp'!$A:$F,3,FALSE))</f>
        <v>Exclusion</v>
      </c>
      <c r="D915" s="7" t="str">
        <f>IF(VLOOKUP($A915,'All ST-3 Rev and Exp'!$A:$F,4,FALSE)="","",VLOOKUP($A915,'All ST-3 Rev and Exp'!$A:$F,4,FALSE))</f>
        <v>Z5 - Other Exclusions</v>
      </c>
      <c r="E915" s="26" t="str">
        <f>IF(VLOOKUP($A915,'All ST-3 Rev and Exp'!$A:$F,5,FALSE)="","",VLOOKUP($A915,'All ST-3 Rev and Exp'!$A:$F,5,FALSE))</f>
        <v>N/A</v>
      </c>
      <c r="F915" s="7" t="str">
        <f>IF(VLOOKUP($A915,'All ST-3 Rev and Exp'!$A:$F,6,FALSE)="","",VLOOKUP($A915,'All ST-3 Rev and Exp'!$A:$F,6,FALSE))</f>
        <v>Use Fringe Allocation Methodology (See Pages 9 and 19)</v>
      </c>
    </row>
    <row r="916" spans="1:6" x14ac:dyDescent="0.2">
      <c r="A916" s="18" t="s">
        <v>540</v>
      </c>
      <c r="B916" s="12" t="str">
        <f>IF(VLOOKUP($A916,'All ST-3 Rev and Exp'!$A:$F,2,FALSE)="","",VLOOKUP($A916,'All ST-3 Rev and Exp'!$A:$F,2,FALSE))</f>
        <v xml:space="preserve">Community Services - Work Study; Total Work Study </v>
      </c>
      <c r="C916" s="13" t="str">
        <f>IF(VLOOKUP($A916,'All ST-3 Rev and Exp'!$A:$F,3,FALSE)="","",VLOOKUP($A916,'All ST-3 Rev and Exp'!$A:$F,3,FALSE))</f>
        <v>Exclusion</v>
      </c>
      <c r="D916" s="18" t="str">
        <f>IF(VLOOKUP($A916,'All ST-3 Rev and Exp'!$A:$F,4,FALSE)="","",VLOOKUP($A916,'All ST-3 Rev and Exp'!$A:$F,4,FALSE))</f>
        <v>Z5 - Other Exclusions</v>
      </c>
      <c r="E916" s="13" t="str">
        <f>IF(VLOOKUP($A916,'All ST-3 Rev and Exp'!$A:$F,5,FALSE)="","",VLOOKUP($A916,'All ST-3 Rev and Exp'!$A:$F,5,FALSE))</f>
        <v>N/A</v>
      </c>
      <c r="F916" s="18" t="str">
        <f>IF(VLOOKUP($A916,'All ST-3 Rev and Exp'!$A:$F,6,FALSE)="","",VLOOKUP($A916,'All ST-3 Rev and Exp'!$A:$F,6,FALSE))</f>
        <v/>
      </c>
    </row>
    <row r="917" spans="1:6" x14ac:dyDescent="0.2">
      <c r="A917" s="23" t="s">
        <v>541</v>
      </c>
      <c r="B917" s="7" t="str">
        <f>IF(VLOOKUP($A917,'All ST-3 Rev and Exp'!$A:$F,2,FALSE)="","",VLOOKUP($A917,'All ST-3 Rev and Exp'!$A:$F,2,FALSE))</f>
        <v xml:space="preserve">Community Services - Civic Activities; Instructional Salaries </v>
      </c>
      <c r="C917" s="26" t="str">
        <f>IF(VLOOKUP($A917,'All ST-3 Rev and Exp'!$A:$F,3,FALSE)="","",VLOOKUP($A917,'All ST-3 Rev and Exp'!$A:$F,3,FALSE))</f>
        <v>Exclusion</v>
      </c>
      <c r="D917" s="7" t="str">
        <f>IF(VLOOKUP($A917,'All ST-3 Rev and Exp'!$A:$F,4,FALSE)="","",VLOOKUP($A917,'All ST-3 Rev and Exp'!$A:$F,4,FALSE))</f>
        <v>Z5 - Other Exclusions</v>
      </c>
      <c r="E917" s="26" t="str">
        <f>IF(VLOOKUP($A917,'All ST-3 Rev and Exp'!$A:$F,5,FALSE)="","",VLOOKUP($A917,'All ST-3 Rev and Exp'!$A:$F,5,FALSE))</f>
        <v>N/A</v>
      </c>
      <c r="F917" s="7" t="str">
        <f>IF(VLOOKUP($A917,'All ST-3 Rev and Exp'!$A:$F,6,FALSE)="","",VLOOKUP($A917,'All ST-3 Rev and Exp'!$A:$F,6,FALSE))</f>
        <v/>
      </c>
    </row>
    <row r="918" spans="1:6" ht="25.5" x14ac:dyDescent="0.2">
      <c r="A918" s="23" t="s">
        <v>542</v>
      </c>
      <c r="B918" s="7" t="str">
        <f>IF(VLOOKUP($A918,'All ST-3 Rev and Exp'!$A:$F,2,FALSE)="","",VLOOKUP($A918,'All ST-3 Rev and Exp'!$A:$F,2,FALSE))</f>
        <v xml:space="preserve">Community Services - Civic Activities; Noninstructional Salaries </v>
      </c>
      <c r="C918" s="26" t="str">
        <f>IF(VLOOKUP($A918,'All ST-3 Rev and Exp'!$A:$F,3,FALSE)="","",VLOOKUP($A918,'All ST-3 Rev and Exp'!$A:$F,3,FALSE))</f>
        <v>Exclusion</v>
      </c>
      <c r="D918" s="7" t="str">
        <f>IF(VLOOKUP($A918,'All ST-3 Rev and Exp'!$A:$F,4,FALSE)="","",VLOOKUP($A918,'All ST-3 Rev and Exp'!$A:$F,4,FALSE))</f>
        <v>Z5 - Other Exclusions</v>
      </c>
      <c r="E918" s="26" t="str">
        <f>IF(VLOOKUP($A918,'All ST-3 Rev and Exp'!$A:$F,5,FALSE)="","",VLOOKUP($A918,'All ST-3 Rev and Exp'!$A:$F,5,FALSE))</f>
        <v>N/A</v>
      </c>
      <c r="F918" s="7" t="str">
        <f>IF(VLOOKUP($A918,'All ST-3 Rev and Exp'!$A:$F,6,FALSE)="","",VLOOKUP($A918,'All ST-3 Rev and Exp'!$A:$F,6,FALSE))</f>
        <v/>
      </c>
    </row>
    <row r="919" spans="1:6" x14ac:dyDescent="0.2">
      <c r="A919" s="23" t="s">
        <v>543</v>
      </c>
      <c r="B919" s="7" t="str">
        <f>IF(VLOOKUP($A919,'All ST-3 Rev and Exp'!$A:$F,2,FALSE)="","",VLOOKUP($A919,'All ST-3 Rev and Exp'!$A:$F,2,FALSE))</f>
        <v xml:space="preserve">Community Services - Civic Activities; Equipment </v>
      </c>
      <c r="C919" s="26" t="str">
        <f>IF(VLOOKUP($A919,'All ST-3 Rev and Exp'!$A:$F,3,FALSE)="","",VLOOKUP($A919,'All ST-3 Rev and Exp'!$A:$F,3,FALSE))</f>
        <v>Exclusion</v>
      </c>
      <c r="D919" s="7" t="str">
        <f>IF(VLOOKUP($A919,'All ST-3 Rev and Exp'!$A:$F,4,FALSE)="","",VLOOKUP($A919,'All ST-3 Rev and Exp'!$A:$F,4,FALSE))</f>
        <v>Z5 - Other Exclusions</v>
      </c>
      <c r="E919" s="26" t="str">
        <f>IF(VLOOKUP($A919,'All ST-3 Rev and Exp'!$A:$F,5,FALSE)="","",VLOOKUP($A919,'All ST-3 Rev and Exp'!$A:$F,5,FALSE))</f>
        <v>N/A</v>
      </c>
      <c r="F919" s="7" t="str">
        <f>IF(VLOOKUP($A919,'All ST-3 Rev and Exp'!$A:$F,6,FALSE)="","",VLOOKUP($A919,'All ST-3 Rev and Exp'!$A:$F,6,FALSE))</f>
        <v/>
      </c>
    </row>
    <row r="920" spans="1:6" ht="25.5" x14ac:dyDescent="0.2">
      <c r="A920" s="23" t="s">
        <v>544</v>
      </c>
      <c r="B920" s="7" t="str">
        <f>IF(VLOOKUP($A920,'All ST-3 Rev and Exp'!$A:$F,2,FALSE)="","",VLOOKUP($A920,'All ST-3 Rev and Exp'!$A:$F,2,FALSE))</f>
        <v xml:space="preserve">Community Services - Civic Activities; Contractual and Other </v>
      </c>
      <c r="C920" s="26" t="str">
        <f>IF(VLOOKUP($A920,'All ST-3 Rev and Exp'!$A:$F,3,FALSE)="","",VLOOKUP($A920,'All ST-3 Rev and Exp'!$A:$F,3,FALSE))</f>
        <v>Exclusion</v>
      </c>
      <c r="D920" s="7" t="str">
        <f>IF(VLOOKUP($A920,'All ST-3 Rev and Exp'!$A:$F,4,FALSE)="","",VLOOKUP($A920,'All ST-3 Rev and Exp'!$A:$F,4,FALSE))</f>
        <v>Z5 - Other Exclusions</v>
      </c>
      <c r="E920" s="26" t="str">
        <f>IF(VLOOKUP($A920,'All ST-3 Rev and Exp'!$A:$F,5,FALSE)="","",VLOOKUP($A920,'All ST-3 Rev and Exp'!$A:$F,5,FALSE))</f>
        <v>N/A</v>
      </c>
      <c r="F920" s="7" t="str">
        <f>IF(VLOOKUP($A920,'All ST-3 Rev and Exp'!$A:$F,6,FALSE)="","",VLOOKUP($A920,'All ST-3 Rev and Exp'!$A:$F,6,FALSE))</f>
        <v/>
      </c>
    </row>
    <row r="921" spans="1:6" ht="25.5" x14ac:dyDescent="0.2">
      <c r="A921" s="23" t="s">
        <v>545</v>
      </c>
      <c r="B921" s="7" t="str">
        <f>IF(VLOOKUP($A921,'All ST-3 Rev and Exp'!$A:$F,2,FALSE)="","",VLOOKUP($A921,'All ST-3 Rev and Exp'!$A:$F,2,FALSE))</f>
        <v xml:space="preserve">Community Services - Civic Activities; Materials and Supplies </v>
      </c>
      <c r="C921" s="26" t="str">
        <f>IF(VLOOKUP($A921,'All ST-3 Rev and Exp'!$A:$F,3,FALSE)="","",VLOOKUP($A921,'All ST-3 Rev and Exp'!$A:$F,3,FALSE))</f>
        <v>Exclusion</v>
      </c>
      <c r="D921" s="7" t="str">
        <f>IF(VLOOKUP($A921,'All ST-3 Rev and Exp'!$A:$F,4,FALSE)="","",VLOOKUP($A921,'All ST-3 Rev and Exp'!$A:$F,4,FALSE))</f>
        <v>Z5 - Other Exclusions</v>
      </c>
      <c r="E921" s="26" t="str">
        <f>IF(VLOOKUP($A921,'All ST-3 Rev and Exp'!$A:$F,5,FALSE)="","",VLOOKUP($A921,'All ST-3 Rev and Exp'!$A:$F,5,FALSE))</f>
        <v>N/A</v>
      </c>
      <c r="F921" s="7" t="str">
        <f>IF(VLOOKUP($A921,'All ST-3 Rev and Exp'!$A:$F,6,FALSE)="","",VLOOKUP($A921,'All ST-3 Rev and Exp'!$A:$F,6,FALSE))</f>
        <v/>
      </c>
    </row>
    <row r="922" spans="1:6" x14ac:dyDescent="0.2">
      <c r="A922" s="23" t="s">
        <v>546</v>
      </c>
      <c r="B922" s="7" t="str">
        <f>IF(VLOOKUP($A922,'All ST-3 Rev and Exp'!$A:$F,2,FALSE)="","",VLOOKUP($A922,'All ST-3 Rev and Exp'!$A:$F,2,FALSE))</f>
        <v xml:space="preserve">Community Services - Civic Activities; BOCES Services </v>
      </c>
      <c r="C922" s="26" t="str">
        <f>IF(VLOOKUP($A922,'All ST-3 Rev and Exp'!$A:$F,3,FALSE)="","",VLOOKUP($A922,'All ST-3 Rev and Exp'!$A:$F,3,FALSE))</f>
        <v>Exclusion</v>
      </c>
      <c r="D922" s="7" t="str">
        <f>IF(VLOOKUP($A922,'All ST-3 Rev and Exp'!$A:$F,4,FALSE)="","",VLOOKUP($A922,'All ST-3 Rev and Exp'!$A:$F,4,FALSE))</f>
        <v>Z5 - Other Exclusions</v>
      </c>
      <c r="E922" s="26" t="str">
        <f>IF(VLOOKUP($A922,'All ST-3 Rev and Exp'!$A:$F,5,FALSE)="","",VLOOKUP($A922,'All ST-3 Rev and Exp'!$A:$F,5,FALSE))</f>
        <v>N/A</v>
      </c>
      <c r="F922" s="7" t="str">
        <f>IF(VLOOKUP($A922,'All ST-3 Rev and Exp'!$A:$F,6,FALSE)="","",VLOOKUP($A922,'All ST-3 Rev and Exp'!$A:$F,6,FALSE))</f>
        <v/>
      </c>
    </row>
    <row r="923" spans="1:6" ht="25.5" x14ac:dyDescent="0.2">
      <c r="A923" s="23" t="s">
        <v>547</v>
      </c>
      <c r="B923" s="7" t="str">
        <f>IF(VLOOKUP($A923,'All ST-3 Rev and Exp'!$A:$F,2,FALSE)="","",VLOOKUP($A923,'All ST-3 Rev and Exp'!$A:$F,2,FALSE))</f>
        <v xml:space="preserve">Community Services - Civic Activities; Employee Benefits </v>
      </c>
      <c r="C923" s="26" t="str">
        <f>IF(VLOOKUP($A923,'All ST-3 Rev and Exp'!$A:$F,3,FALSE)="","",VLOOKUP($A923,'All ST-3 Rev and Exp'!$A:$F,3,FALSE))</f>
        <v>Exclusion</v>
      </c>
      <c r="D923" s="7" t="str">
        <f>IF(VLOOKUP($A923,'All ST-3 Rev and Exp'!$A:$F,4,FALSE)="","",VLOOKUP($A923,'All ST-3 Rev and Exp'!$A:$F,4,FALSE))</f>
        <v>Z5 - Other Exclusions</v>
      </c>
      <c r="E923" s="26" t="str">
        <f>IF(VLOOKUP($A923,'All ST-3 Rev and Exp'!$A:$F,5,FALSE)="","",VLOOKUP($A923,'All ST-3 Rev and Exp'!$A:$F,5,FALSE))</f>
        <v>N/A</v>
      </c>
      <c r="F923" s="7" t="str">
        <f>IF(VLOOKUP($A923,'All ST-3 Rev and Exp'!$A:$F,6,FALSE)="","",VLOOKUP($A923,'All ST-3 Rev and Exp'!$A:$F,6,FALSE))</f>
        <v>Use Fringe Allocation Methodology (See Pages 9 and 19)</v>
      </c>
    </row>
    <row r="924" spans="1:6" x14ac:dyDescent="0.2">
      <c r="A924" s="18" t="s">
        <v>548</v>
      </c>
      <c r="B924" s="12" t="str">
        <f>IF(VLOOKUP($A924,'All ST-3 Rev and Exp'!$A:$F,2,FALSE)="","",VLOOKUP($A924,'All ST-3 Rev and Exp'!$A:$F,2,FALSE))</f>
        <v xml:space="preserve">Community Services - Civic Activities; Total Civic Activities </v>
      </c>
      <c r="C924" s="13" t="str">
        <f>IF(VLOOKUP($A924,'All ST-3 Rev and Exp'!$A:$F,3,FALSE)="","",VLOOKUP($A924,'All ST-3 Rev and Exp'!$A:$F,3,FALSE))</f>
        <v>Exclusion</v>
      </c>
      <c r="D924" s="18" t="str">
        <f>IF(VLOOKUP($A924,'All ST-3 Rev and Exp'!$A:$F,4,FALSE)="","",VLOOKUP($A924,'All ST-3 Rev and Exp'!$A:$F,4,FALSE))</f>
        <v>Z5 - Other Exclusions</v>
      </c>
      <c r="E924" s="13" t="str">
        <f>IF(VLOOKUP($A924,'All ST-3 Rev and Exp'!$A:$F,5,FALSE)="","",VLOOKUP($A924,'All ST-3 Rev and Exp'!$A:$F,5,FALSE))</f>
        <v>N/A</v>
      </c>
      <c r="F924" s="18" t="str">
        <f>IF(VLOOKUP($A924,'All ST-3 Rev and Exp'!$A:$F,6,FALSE)="","",VLOOKUP($A924,'All ST-3 Rev and Exp'!$A:$F,6,FALSE))</f>
        <v/>
      </c>
    </row>
    <row r="925" spans="1:6" x14ac:dyDescent="0.2">
      <c r="A925" s="18" t="s">
        <v>549</v>
      </c>
      <c r="B925" s="12" t="str">
        <f>IF(VLOOKUP($A925,'All ST-3 Rev and Exp'!$A:$F,2,FALSE)="","",VLOOKUP($A925,'All ST-3 Rev and Exp'!$A:$F,2,FALSE))</f>
        <v>Community Services; Total Community Service</v>
      </c>
      <c r="C925" s="13" t="str">
        <f>IF(VLOOKUP($A925,'All ST-3 Rev and Exp'!$A:$F,3,FALSE)="","",VLOOKUP($A925,'All ST-3 Rev and Exp'!$A:$F,3,FALSE))</f>
        <v>Exclusion</v>
      </c>
      <c r="D925" s="18" t="str">
        <f>IF(VLOOKUP($A925,'All ST-3 Rev and Exp'!$A:$F,4,FALSE)="","",VLOOKUP($A925,'All ST-3 Rev and Exp'!$A:$F,4,FALSE))</f>
        <v>Z5 - Other Exclusions</v>
      </c>
      <c r="E925" s="13" t="str">
        <f>IF(VLOOKUP($A925,'All ST-3 Rev and Exp'!$A:$F,5,FALSE)="","",VLOOKUP($A925,'All ST-3 Rev and Exp'!$A:$F,5,FALSE))</f>
        <v>N/A</v>
      </c>
      <c r="F925" s="18" t="str">
        <f>IF(VLOOKUP($A925,'All ST-3 Rev and Exp'!$A:$F,6,FALSE)="","",VLOOKUP($A925,'All ST-3 Rev and Exp'!$A:$F,6,FALSE))</f>
        <v/>
      </c>
    </row>
    <row r="926" spans="1:6" x14ac:dyDescent="0.2">
      <c r="A926" s="23" t="s">
        <v>550</v>
      </c>
      <c r="B926" s="7" t="str">
        <f>IF(VLOOKUP($A926,'All ST-3 Rev and Exp'!$A:$F,2,FALSE)="","",VLOOKUP($A926,'All ST-3 Rev and Exp'!$A:$F,2,FALSE))</f>
        <v>Interfund Transfers; Transfers to Other Funds</v>
      </c>
      <c r="C926" s="26" t="str">
        <f>IF(VLOOKUP($A926,'All ST-3 Rev and Exp'!$A:$F,3,FALSE)="","",VLOOKUP($A926,'All ST-3 Rev and Exp'!$A:$F,3,FALSE))</f>
        <v>Exclusion</v>
      </c>
      <c r="D926" s="7" t="str">
        <f>IF(VLOOKUP($A926,'All ST-3 Rev and Exp'!$A:$F,4,FALSE)="","",VLOOKUP($A926,'All ST-3 Rev and Exp'!$A:$F,4,FALSE))</f>
        <v>Z5 - Other Exclusions</v>
      </c>
      <c r="E926" s="26" t="str">
        <f>IF(VLOOKUP($A926,'All ST-3 Rev and Exp'!$A:$F,5,FALSE)="","",VLOOKUP($A926,'All ST-3 Rev and Exp'!$A:$F,5,FALSE))</f>
        <v>N/A</v>
      </c>
      <c r="F926" s="7" t="str">
        <f>IF(VLOOKUP($A926,'All ST-3 Rev and Exp'!$A:$F,6,FALSE)="","",VLOOKUP($A926,'All ST-3 Rev and Exp'!$A:$F,6,FALSE))</f>
        <v/>
      </c>
    </row>
    <row r="927" spans="1:6" x14ac:dyDescent="0.2">
      <c r="A927" s="18" t="s">
        <v>551</v>
      </c>
      <c r="B927" s="12" t="str">
        <f>IF(VLOOKUP($A927,'All ST-3 Rev and Exp'!$A:$F,2,FALSE)="","",VLOOKUP($A927,'All ST-3 Rev and Exp'!$A:$F,2,FALSE))</f>
        <v xml:space="preserve">Interfund Transfers; Total Interfund Transfers </v>
      </c>
      <c r="C927" s="13" t="str">
        <f>IF(VLOOKUP($A927,'All ST-3 Rev and Exp'!$A:$F,3,FALSE)="","",VLOOKUP($A927,'All ST-3 Rev and Exp'!$A:$F,3,FALSE))</f>
        <v>Exclusion</v>
      </c>
      <c r="D927" s="13" t="str">
        <f>IF(VLOOKUP($A927,'All ST-3 Rev and Exp'!$A:$F,4,FALSE)="","",VLOOKUP($A927,'All ST-3 Rev and Exp'!$A:$F,4,FALSE))</f>
        <v>Z5 - Other Exclusions</v>
      </c>
      <c r="E927" s="13" t="str">
        <f>IF(VLOOKUP($A927,'All ST-3 Rev and Exp'!$A:$F,5,FALSE)="","",VLOOKUP($A927,'All ST-3 Rev and Exp'!$A:$F,5,FALSE))</f>
        <v>N/A</v>
      </c>
      <c r="F927" s="18" t="str">
        <f>IF(VLOOKUP($A927,'All ST-3 Rev and Exp'!$A:$F,6,FALSE)="","",VLOOKUP($A927,'All ST-3 Rev and Exp'!$A:$F,6,FALSE))</f>
        <v/>
      </c>
    </row>
    <row r="928" spans="1:6" x14ac:dyDescent="0.2">
      <c r="A928" s="23" t="s">
        <v>552</v>
      </c>
      <c r="B928" s="7" t="str">
        <f>IF(VLOOKUP($A928,'All ST-3 Rev and Exp'!$A:$F,2,FALSE)="","",VLOOKUP($A928,'All ST-3 Rev and Exp'!$A:$F,2,FALSE))</f>
        <v>Total Special Aid Fund Expenditures and Interfund Transfers</v>
      </c>
      <c r="C928" s="26" t="str">
        <f>IF(VLOOKUP($A928,'All ST-3 Rev and Exp'!$A:$F,3,FALSE)="","",VLOOKUP($A928,'All ST-3 Rev and Exp'!$A:$F,3,FALSE))</f>
        <v>Exclusion</v>
      </c>
      <c r="D928" s="7" t="str">
        <f>IF(VLOOKUP($A928,'All ST-3 Rev and Exp'!$A:$F,4,FALSE)="","",VLOOKUP($A928,'All ST-3 Rev and Exp'!$A:$F,4,FALSE))</f>
        <v>Z5 - Other Exclusions</v>
      </c>
      <c r="E928" s="26" t="str">
        <f>IF(VLOOKUP($A928,'All ST-3 Rev and Exp'!$A:$F,5,FALSE)="","",VLOOKUP($A928,'All ST-3 Rev and Exp'!$A:$F,5,FALSE))</f>
        <v>N/A</v>
      </c>
      <c r="F928" s="7" t="str">
        <f>IF(VLOOKUP($A928,'All ST-3 Rev and Exp'!$A:$F,6,FALSE)="","",VLOOKUP($A928,'All ST-3 Rev and Exp'!$A:$F,6,FALSE))</f>
        <v/>
      </c>
    </row>
  </sheetData>
  <autoFilter ref="A1:G1" xr:uid="{80F4C677-B6A2-44FC-A06C-69A5F5A194E5}"/>
  <mergeCells count="57">
    <mergeCell ref="A772:F772"/>
    <mergeCell ref="A798:F798"/>
    <mergeCell ref="A801:F801"/>
    <mergeCell ref="A823:F823"/>
    <mergeCell ref="A825:F825"/>
    <mergeCell ref="A225:F225"/>
    <mergeCell ref="A228:F228"/>
    <mergeCell ref="A263:F263"/>
    <mergeCell ref="A282:F282"/>
    <mergeCell ref="A284:F284"/>
    <mergeCell ref="A283:F283"/>
    <mergeCell ref="A75:F75"/>
    <mergeCell ref="A93:F93"/>
    <mergeCell ref="A107:F107"/>
    <mergeCell ref="A123:F123"/>
    <mergeCell ref="A125:F125"/>
    <mergeCell ref="A709:F709"/>
    <mergeCell ref="A710:F710"/>
    <mergeCell ref="A748:F748"/>
    <mergeCell ref="A770:F770"/>
    <mergeCell ref="A771:F771"/>
    <mergeCell ref="A769:F769"/>
    <mergeCell ref="A595:F595"/>
    <mergeCell ref="A597:F597"/>
    <mergeCell ref="A599:F599"/>
    <mergeCell ref="A623:F623"/>
    <mergeCell ref="A642:F642"/>
    <mergeCell ref="A596:F596"/>
    <mergeCell ref="A590:F590"/>
    <mergeCell ref="A591:F591"/>
    <mergeCell ref="A592:F592"/>
    <mergeCell ref="A593:F593"/>
    <mergeCell ref="A594:F594"/>
    <mergeCell ref="A585:F585"/>
    <mergeCell ref="A586:F586"/>
    <mergeCell ref="A589:F589"/>
    <mergeCell ref="A332:F332"/>
    <mergeCell ref="A353:F353"/>
    <mergeCell ref="A367:F367"/>
    <mergeCell ref="A381:F381"/>
    <mergeCell ref="A383:F383"/>
    <mergeCell ref="A2:F2"/>
    <mergeCell ref="A3:F3"/>
    <mergeCell ref="A223:F223"/>
    <mergeCell ref="A588:F588"/>
    <mergeCell ref="A598:F598"/>
    <mergeCell ref="A4:F4"/>
    <mergeCell ref="A5:F5"/>
    <mergeCell ref="A14:F14"/>
    <mergeCell ref="A38:F38"/>
    <mergeCell ref="A56:F56"/>
    <mergeCell ref="A58:F58"/>
    <mergeCell ref="A57:F57"/>
    <mergeCell ref="A106:F106"/>
    <mergeCell ref="A222:F222"/>
    <mergeCell ref="A224:F224"/>
    <mergeCell ref="A366:F366"/>
  </mergeCells>
  <conditionalFormatting sqref="C929:F1048576 A4:A5 A587:F587 G265:G332 G334:G381 G383:G415 G776:G781 G823 G798:G821 G825:G841 G417:G522 G524:G702 G783:G785 G787:G791 G793:G795 G845:G883 G885:G891 G893:G899 G901:G907 G909:G915 G917:G923 G926 G928:G1048576 G704:G772 G40:G75 G77:G123 G125:G163 G165:G263 G5:G38">
    <cfRule type="expression" dxfId="187" priority="1084">
      <formula>FIND("TOTAL",UPPER($C4))&gt;0</formula>
    </cfRule>
  </conditionalFormatting>
  <conditionalFormatting sqref="A2">
    <cfRule type="expression" dxfId="186" priority="1075">
      <formula>FIND("TOTAL",UPPER($C2))&gt;0</formula>
    </cfRule>
  </conditionalFormatting>
  <conditionalFormatting sqref="A3">
    <cfRule type="expression" dxfId="185" priority="1074">
      <formula>FIND("TOTAL",UPPER($C3))&gt;0</formula>
    </cfRule>
  </conditionalFormatting>
  <conditionalFormatting sqref="A223">
    <cfRule type="expression" dxfId="184" priority="1073">
      <formula>FIND("TOTAL",UPPER($C223))&gt;0</formula>
    </cfRule>
  </conditionalFormatting>
  <conditionalFormatting sqref="A588">
    <cfRule type="expression" dxfId="183" priority="1072">
      <formula>FIND("TOTAL",UPPER($C588))&gt;0</formula>
    </cfRule>
  </conditionalFormatting>
  <conditionalFormatting sqref="A598">
    <cfRule type="expression" dxfId="182" priority="1070">
      <formula>FIND("TOTAL",UPPER($C598))&gt;0</formula>
    </cfRule>
  </conditionalFormatting>
  <conditionalFormatting sqref="A769">
    <cfRule type="expression" dxfId="181" priority="1067">
      <formula>FIND("TOTAL",UPPER($C769))&gt;0</formula>
    </cfRule>
  </conditionalFormatting>
  <conditionalFormatting sqref="A929:A1048576">
    <cfRule type="expression" dxfId="180" priority="1058">
      <formula>FIND("TOTAL",UPPER($C928))&gt;0</formula>
    </cfRule>
  </conditionalFormatting>
  <conditionalFormatting sqref="B929:B1048576">
    <cfRule type="expression" dxfId="179" priority="1092">
      <formula>FIND("TOTAL",UPPER($C926))&gt;0</formula>
    </cfRule>
  </conditionalFormatting>
  <conditionalFormatting sqref="G1:G4">
    <cfRule type="expression" dxfId="178" priority="1025">
      <formula>FIND("TOTAL",UPPER($C1))&gt;0</formula>
    </cfRule>
  </conditionalFormatting>
  <conditionalFormatting sqref="A7:A13">
    <cfRule type="expression" dxfId="177" priority="1024">
      <formula>FIND("TOTAL",UPPER($C6))&gt;0</formula>
    </cfRule>
  </conditionalFormatting>
  <conditionalFormatting sqref="A15:A37">
    <cfRule type="expression" dxfId="176" priority="1018">
      <formula>FIND("TOTAL",UPPER($C14))&gt;0</formula>
    </cfRule>
  </conditionalFormatting>
  <conditionalFormatting sqref="A40:A55">
    <cfRule type="expression" dxfId="175" priority="1016">
      <formula>FIND("TOTAL",UPPER($C39))&gt;0</formula>
    </cfRule>
  </conditionalFormatting>
  <conditionalFormatting sqref="A354:A365">
    <cfRule type="cellIs" dxfId="174" priority="989" operator="equal">
      <formula>""</formula>
    </cfRule>
  </conditionalFormatting>
  <conditionalFormatting sqref="A354:A365">
    <cfRule type="expression" dxfId="173" priority="988">
      <formula>FIND("TOTAL",UPPER(#REF!))&gt;0</formula>
    </cfRule>
  </conditionalFormatting>
  <conditionalFormatting sqref="A334:A352">
    <cfRule type="cellIs" dxfId="172" priority="991" operator="equal">
      <formula>""</formula>
    </cfRule>
  </conditionalFormatting>
  <conditionalFormatting sqref="A334:A352">
    <cfRule type="expression" dxfId="171" priority="990">
      <formula>FIND("TOTAL",UPPER(#REF!))&gt;0</formula>
    </cfRule>
  </conditionalFormatting>
  <conditionalFormatting sqref="B587">
    <cfRule type="expression" dxfId="170" priority="4327">
      <formula>FIND("TOTAL",UPPER(#REF!))&gt;0</formula>
    </cfRule>
  </conditionalFormatting>
  <conditionalFormatting sqref="A368:A380">
    <cfRule type="cellIs" dxfId="169" priority="987" operator="equal">
      <formula>""</formula>
    </cfRule>
  </conditionalFormatting>
  <conditionalFormatting sqref="A368:A380">
    <cfRule type="expression" dxfId="168" priority="986">
      <formula>FIND("TOTAL",UPPER(#REF!))&gt;0</formula>
    </cfRule>
  </conditionalFormatting>
  <conditionalFormatting sqref="A384:A415 A417:A522 A524:A584">
    <cfRule type="cellIs" dxfId="167" priority="983" operator="equal">
      <formula>""</formula>
    </cfRule>
  </conditionalFormatting>
  <conditionalFormatting sqref="A384:A415 A417:A522 A524:A584">
    <cfRule type="expression" dxfId="166" priority="982">
      <formula>FIND("TOTAL",UPPER(#REF!))&gt;0</formula>
    </cfRule>
  </conditionalFormatting>
  <conditionalFormatting sqref="A600:A622">
    <cfRule type="cellIs" dxfId="165" priority="981" operator="equal">
      <formula>""</formula>
    </cfRule>
  </conditionalFormatting>
  <conditionalFormatting sqref="A600:A622">
    <cfRule type="expression" dxfId="164" priority="980">
      <formula>FIND("TOTAL",UPPER(#REF!))&gt;0</formula>
    </cfRule>
  </conditionalFormatting>
  <conditionalFormatting sqref="A624:A641">
    <cfRule type="cellIs" dxfId="163" priority="979" operator="equal">
      <formula>""</formula>
    </cfRule>
  </conditionalFormatting>
  <conditionalFormatting sqref="A624:A641">
    <cfRule type="expression" dxfId="162" priority="978">
      <formula>FIND("TOTAL",UPPER(#REF!))&gt;0</formula>
    </cfRule>
  </conditionalFormatting>
  <conditionalFormatting sqref="A643:A702 A704:A708">
    <cfRule type="cellIs" dxfId="161" priority="977" operator="equal">
      <formula>""</formula>
    </cfRule>
  </conditionalFormatting>
  <conditionalFormatting sqref="A643:A702 A704:A708">
    <cfRule type="expression" dxfId="160" priority="976">
      <formula>FIND("TOTAL",UPPER(#REF!))&gt;0</formula>
    </cfRule>
  </conditionalFormatting>
  <conditionalFormatting sqref="A711:A747">
    <cfRule type="cellIs" dxfId="159" priority="975" operator="equal">
      <formula>""</formula>
    </cfRule>
  </conditionalFormatting>
  <conditionalFormatting sqref="A711:A747">
    <cfRule type="expression" dxfId="158" priority="974">
      <formula>FIND("TOTAL",UPPER(#REF!))&gt;0</formula>
    </cfRule>
  </conditionalFormatting>
  <conditionalFormatting sqref="A749:A768">
    <cfRule type="cellIs" dxfId="157" priority="973" operator="equal">
      <formula>""</formula>
    </cfRule>
  </conditionalFormatting>
  <conditionalFormatting sqref="A749:A768">
    <cfRule type="expression" dxfId="156" priority="972">
      <formula>FIND("TOTAL",UPPER(#REF!))&gt;0</formula>
    </cfRule>
  </conditionalFormatting>
  <conditionalFormatting sqref="A776:A781 A783:A785 A787:A791 A793:A795">
    <cfRule type="cellIs" dxfId="155" priority="971" operator="equal">
      <formula>""</formula>
    </cfRule>
  </conditionalFormatting>
  <conditionalFormatting sqref="A776:A781 A783:A785 A787:A791 A793:A795">
    <cfRule type="expression" dxfId="154" priority="970">
      <formula>FIND("TOTAL",UPPER(#REF!))&gt;0</formula>
    </cfRule>
  </conditionalFormatting>
  <conditionalFormatting sqref="A799:A800">
    <cfRule type="cellIs" dxfId="153" priority="969" operator="equal">
      <formula>""</formula>
    </cfRule>
  </conditionalFormatting>
  <conditionalFormatting sqref="A799:A800">
    <cfRule type="expression" dxfId="152" priority="968">
      <formula>FIND("TOTAL",UPPER(#REF!))&gt;0</formula>
    </cfRule>
  </conditionalFormatting>
  <conditionalFormatting sqref="A802:A821">
    <cfRule type="cellIs" dxfId="151" priority="967" operator="equal">
      <formula>""</formula>
    </cfRule>
  </conditionalFormatting>
  <conditionalFormatting sqref="A802:A821">
    <cfRule type="expression" dxfId="150" priority="966">
      <formula>FIND("TOTAL",UPPER(#REF!))&gt;0</formula>
    </cfRule>
  </conditionalFormatting>
  <conditionalFormatting sqref="A826:A841 A845:A883 A885:A891 A893:A899 A901:A907 A909:A915 A917:A923 A926 A928">
    <cfRule type="cellIs" dxfId="149" priority="963" operator="equal">
      <formula>""</formula>
    </cfRule>
  </conditionalFormatting>
  <conditionalFormatting sqref="A826:A841 A845:A883 A885:A891 A893:A899 A901:A907 A909:A915 A917:A923 A926 A928">
    <cfRule type="expression" dxfId="148" priority="962">
      <formula>FIND("TOTAL",UPPER(#REF!))&gt;0</formula>
    </cfRule>
  </conditionalFormatting>
  <conditionalFormatting sqref="A59:A74">
    <cfRule type="expression" dxfId="147" priority="934">
      <formula>FIND("TOTAL",UPPER($C58))&gt;0</formula>
    </cfRule>
  </conditionalFormatting>
  <conditionalFormatting sqref="A77:A92">
    <cfRule type="expression" dxfId="146" priority="932">
      <formula>FIND("TOTAL",UPPER($C76))&gt;0</formula>
    </cfRule>
  </conditionalFormatting>
  <conditionalFormatting sqref="A94:A105">
    <cfRule type="expression" dxfId="145" priority="927">
      <formula>FIND("TOTAL",UPPER($C93))&gt;0</formula>
    </cfRule>
  </conditionalFormatting>
  <conditionalFormatting sqref="A108:A122">
    <cfRule type="expression" dxfId="144" priority="925">
      <formula>FIND("TOTAL",UPPER($C107))&gt;0</formula>
    </cfRule>
  </conditionalFormatting>
  <conditionalFormatting sqref="A126:A163">
    <cfRule type="expression" dxfId="143" priority="920">
      <formula>FIND("TOTAL",UPPER($C125))&gt;0</formula>
    </cfRule>
  </conditionalFormatting>
  <conditionalFormatting sqref="A165:A221">
    <cfRule type="expression" dxfId="142" priority="918">
      <formula>FIND("TOTAL",UPPER($C164))&gt;0</formula>
    </cfRule>
  </conditionalFormatting>
  <conditionalFormatting sqref="A226:A227">
    <cfRule type="expression" dxfId="141" priority="914">
      <formula>FIND("TOTAL",UPPER($C225))&gt;0</formula>
    </cfRule>
  </conditionalFormatting>
  <conditionalFormatting sqref="A229:A262">
    <cfRule type="expression" dxfId="140" priority="913">
      <formula>FIND("TOTAL",UPPER($C228))&gt;0</formula>
    </cfRule>
  </conditionalFormatting>
  <conditionalFormatting sqref="A265:A281">
    <cfRule type="expression" dxfId="139" priority="912">
      <formula>FIND("TOTAL",UPPER($C264))&gt;0</formula>
    </cfRule>
  </conditionalFormatting>
  <conditionalFormatting sqref="A285:A331">
    <cfRule type="expression" dxfId="138" priority="911">
      <formula>FIND("TOTAL",UPPER($C284))&gt;0</formula>
    </cfRule>
  </conditionalFormatting>
  <conditionalFormatting sqref="B6:F13">
    <cfRule type="expression" dxfId="137" priority="529">
      <formula>FIND("TOTAL",UPPER($C6))&gt;0</formula>
    </cfRule>
  </conditionalFormatting>
  <conditionalFormatting sqref="A6">
    <cfRule type="expression" dxfId="136" priority="528">
      <formula>FIND("TOTAL",UPPER($C5))&gt;0</formula>
    </cfRule>
  </conditionalFormatting>
  <conditionalFormatting sqref="B15:F37">
    <cfRule type="expression" dxfId="135" priority="527">
      <formula>FIND("TOTAL",UPPER($C15))&gt;0</formula>
    </cfRule>
  </conditionalFormatting>
  <conditionalFormatting sqref="B40:F55">
    <cfRule type="expression" dxfId="134" priority="525">
      <formula>FIND("TOTAL",UPPER($C40))&gt;0</formula>
    </cfRule>
  </conditionalFormatting>
  <conditionalFormatting sqref="B59:F74">
    <cfRule type="expression" dxfId="133" priority="524">
      <formula>FIND("TOTAL",UPPER($C59))&gt;0</formula>
    </cfRule>
  </conditionalFormatting>
  <conditionalFormatting sqref="B77:F92">
    <cfRule type="expression" dxfId="132" priority="523">
      <formula>FIND("TOTAL",UPPER($C77))&gt;0</formula>
    </cfRule>
  </conditionalFormatting>
  <conditionalFormatting sqref="B94:F105">
    <cfRule type="expression" dxfId="131" priority="522">
      <formula>FIND("TOTAL",UPPER($C94))&gt;0</formula>
    </cfRule>
  </conditionalFormatting>
  <conditionalFormatting sqref="B108:F122">
    <cfRule type="expression" dxfId="130" priority="521">
      <formula>FIND("TOTAL",UPPER($C108))&gt;0</formula>
    </cfRule>
  </conditionalFormatting>
  <conditionalFormatting sqref="B126:F163 B165:F166">
    <cfRule type="expression" dxfId="129" priority="519">
      <formula>FIND("TOTAL",UPPER($C126))&gt;0</formula>
    </cfRule>
  </conditionalFormatting>
  <conditionalFormatting sqref="B167:F221">
    <cfRule type="expression" dxfId="128" priority="518">
      <formula>FIND("TOTAL",UPPER($C167))&gt;0</formula>
    </cfRule>
  </conditionalFormatting>
  <conditionalFormatting sqref="B226:F227">
    <cfRule type="expression" dxfId="127" priority="517">
      <formula>FIND("TOTAL",UPPER($C226))&gt;0</formula>
    </cfRule>
  </conditionalFormatting>
  <conditionalFormatting sqref="B229:F262">
    <cfRule type="expression" dxfId="126" priority="516">
      <formula>FIND("TOTAL",UPPER($C229))&gt;0</formula>
    </cfRule>
  </conditionalFormatting>
  <conditionalFormatting sqref="B265:F281">
    <cfRule type="expression" dxfId="125" priority="514">
      <formula>FIND("TOTAL",UPPER($C265))&gt;0</formula>
    </cfRule>
  </conditionalFormatting>
  <conditionalFormatting sqref="B285:F331">
    <cfRule type="expression" dxfId="124" priority="513">
      <formula>FIND("TOTAL",UPPER($C285))&gt;0</formula>
    </cfRule>
  </conditionalFormatting>
  <conditionalFormatting sqref="B334:F352">
    <cfRule type="expression" dxfId="123" priority="512">
      <formula>FIND("TOTAL",UPPER($C334))&gt;0</formula>
    </cfRule>
  </conditionalFormatting>
  <conditionalFormatting sqref="B354:F365">
    <cfRule type="expression" dxfId="122" priority="511">
      <formula>FIND("TOTAL",UPPER($C354))&gt;0</formula>
    </cfRule>
  </conditionalFormatting>
  <conditionalFormatting sqref="B368:F380">
    <cfRule type="expression" dxfId="121" priority="510">
      <formula>FIND("TOTAL",UPPER($C368))&gt;0</formula>
    </cfRule>
  </conditionalFormatting>
  <conditionalFormatting sqref="B384:F415 B417:F522 B524:F584">
    <cfRule type="expression" dxfId="120" priority="508">
      <formula>FIND("TOTAL",UPPER($C384))&gt;0</formula>
    </cfRule>
  </conditionalFormatting>
  <conditionalFormatting sqref="B600:F622">
    <cfRule type="expression" dxfId="119" priority="507">
      <formula>FIND("TOTAL",UPPER($C600))&gt;0</formula>
    </cfRule>
  </conditionalFormatting>
  <conditionalFormatting sqref="B624:F641">
    <cfRule type="expression" dxfId="118" priority="506">
      <formula>FIND("TOTAL",UPPER($C624))&gt;0</formula>
    </cfRule>
  </conditionalFormatting>
  <conditionalFormatting sqref="B643:F702 B704:F708">
    <cfRule type="expression" dxfId="117" priority="505">
      <formula>FIND("TOTAL",UPPER($C643))&gt;0</formula>
    </cfRule>
  </conditionalFormatting>
  <conditionalFormatting sqref="B711:F747 B749:F768">
    <cfRule type="expression" dxfId="116" priority="504">
      <formula>FIND("TOTAL",UPPER($C711))&gt;0</formula>
    </cfRule>
  </conditionalFormatting>
  <conditionalFormatting sqref="B776:F781 B783:F785 B787:F791 B793:F795">
    <cfRule type="expression" dxfId="115" priority="503">
      <formula>FIND("TOTAL",UPPER($C776))&gt;0</formula>
    </cfRule>
  </conditionalFormatting>
  <conditionalFormatting sqref="B799:F800">
    <cfRule type="expression" dxfId="114" priority="502">
      <formula>FIND("TOTAL",UPPER($C799))&gt;0</formula>
    </cfRule>
  </conditionalFormatting>
  <conditionalFormatting sqref="B802:F821">
    <cfRule type="expression" dxfId="113" priority="501">
      <formula>FIND("TOTAL",UPPER($C802))&gt;0</formula>
    </cfRule>
  </conditionalFormatting>
  <conditionalFormatting sqref="B826:F841 B845:F883 B885:F891 B893:F899 B901:F907 B909:F915 B917:F923 B926:F926 B928:F928">
    <cfRule type="expression" dxfId="112" priority="499">
      <formula>FIND("TOTAL",UPPER($C826))&gt;0</formula>
    </cfRule>
  </conditionalFormatting>
  <conditionalFormatting sqref="A703:E703">
    <cfRule type="cellIs" dxfId="111" priority="408" operator="equal">
      <formula>""</formula>
    </cfRule>
  </conditionalFormatting>
  <conditionalFormatting sqref="A703:E703">
    <cfRule type="expression" dxfId="110" priority="407">
      <formula>FIND("TOTAL",UPPER(#REF!))&gt;0</formula>
    </cfRule>
  </conditionalFormatting>
  <conditionalFormatting sqref="A771">
    <cfRule type="expression" dxfId="109" priority="87">
      <formula>FIND("TOTAL",UPPER($C771))&gt;0</formula>
    </cfRule>
  </conditionalFormatting>
  <conditionalFormatting sqref="A1:E1">
    <cfRule type="expression" dxfId="108" priority="115">
      <formula>FIND("TOTAL",UPPER(#REF!))&gt;0</formula>
    </cfRule>
  </conditionalFormatting>
  <conditionalFormatting sqref="A14">
    <cfRule type="expression" dxfId="107" priority="114">
      <formula>FIND("TOTAL",UPPER($C14))&gt;0</formula>
    </cfRule>
  </conditionalFormatting>
  <conditionalFormatting sqref="A38">
    <cfRule type="expression" dxfId="106" priority="113">
      <formula>FIND("TOTAL",UPPER($C38))&gt;0</formula>
    </cfRule>
  </conditionalFormatting>
  <conditionalFormatting sqref="A56">
    <cfRule type="expression" dxfId="105" priority="112">
      <formula>FIND("TOTAL",UPPER($C56))&gt;0</formula>
    </cfRule>
  </conditionalFormatting>
  <conditionalFormatting sqref="A58">
    <cfRule type="expression" dxfId="104" priority="111">
      <formula>FIND("TOTAL",UPPER($C58))&gt;0</formula>
    </cfRule>
  </conditionalFormatting>
  <conditionalFormatting sqref="A57">
    <cfRule type="expression" dxfId="103" priority="110">
      <formula>FIND("TOTAL",UPPER($C57))&gt;0</formula>
    </cfRule>
  </conditionalFormatting>
  <conditionalFormatting sqref="A106">
    <cfRule type="expression" dxfId="102" priority="109">
      <formula>FIND("TOTAL",UPPER($C106))&gt;0</formula>
    </cfRule>
  </conditionalFormatting>
  <conditionalFormatting sqref="A222">
    <cfRule type="expression" dxfId="101" priority="108">
      <formula>FIND("TOTAL",UPPER($C222))&gt;0</formula>
    </cfRule>
  </conditionalFormatting>
  <conditionalFormatting sqref="A224">
    <cfRule type="expression" dxfId="100" priority="107">
      <formula>FIND("TOTAL",UPPER($C224))&gt;0</formula>
    </cfRule>
  </conditionalFormatting>
  <conditionalFormatting sqref="A283">
    <cfRule type="expression" dxfId="99" priority="106">
      <formula>FIND("TOTAL",UPPER($C283))&gt;0</formula>
    </cfRule>
  </conditionalFormatting>
  <conditionalFormatting sqref="A366">
    <cfRule type="expression" dxfId="98" priority="105">
      <formula>FIND("TOTAL",UPPER($C366))&gt;0</formula>
    </cfRule>
  </conditionalFormatting>
  <conditionalFormatting sqref="A585">
    <cfRule type="expression" dxfId="97" priority="104">
      <formula>FIND("TOTAL",UPPER($C585))&gt;0</formula>
    </cfRule>
  </conditionalFormatting>
  <conditionalFormatting sqref="A586">
    <cfRule type="expression" dxfId="96" priority="103">
      <formula>FIND("TOTAL",UPPER($C586))&gt;0</formula>
    </cfRule>
  </conditionalFormatting>
  <conditionalFormatting sqref="A589">
    <cfRule type="expression" dxfId="95" priority="102">
      <formula>FIND("TOTAL",UPPER($C589))&gt;0</formula>
    </cfRule>
  </conditionalFormatting>
  <conditionalFormatting sqref="A590">
    <cfRule type="expression" dxfId="94" priority="101">
      <formula>FIND("TOTAL",UPPER($C590))&gt;0</formula>
    </cfRule>
  </conditionalFormatting>
  <conditionalFormatting sqref="A748">
    <cfRule type="expression" dxfId="93" priority="89">
      <formula>FIND("TOTAL",UPPER($C748))&gt;0</formula>
    </cfRule>
  </conditionalFormatting>
  <conditionalFormatting sqref="A597">
    <cfRule type="expression" dxfId="92" priority="95">
      <formula>FIND("TOTAL",UPPER($C597))&gt;0</formula>
    </cfRule>
  </conditionalFormatting>
  <conditionalFormatting sqref="A599">
    <cfRule type="expression" dxfId="91" priority="94">
      <formula>FIND("TOTAL",UPPER($C599))&gt;0</formula>
    </cfRule>
  </conditionalFormatting>
  <conditionalFormatting sqref="A623">
    <cfRule type="expression" dxfId="90" priority="93">
      <formula>FIND("TOTAL",UPPER($C623))&gt;0</formula>
    </cfRule>
  </conditionalFormatting>
  <conditionalFormatting sqref="A642">
    <cfRule type="expression" dxfId="89" priority="92">
      <formula>FIND("TOTAL",UPPER($C642))&gt;0</formula>
    </cfRule>
  </conditionalFormatting>
  <conditionalFormatting sqref="A709">
    <cfRule type="expression" dxfId="88" priority="91">
      <formula>FIND("TOTAL",UPPER($C709))&gt;0</formula>
    </cfRule>
  </conditionalFormatting>
  <conditionalFormatting sqref="A710">
    <cfRule type="expression" dxfId="87" priority="90">
      <formula>FIND("TOTAL",UPPER($C710))&gt;0</formula>
    </cfRule>
  </conditionalFormatting>
  <conditionalFormatting sqref="A770">
    <cfRule type="expression" dxfId="86" priority="88">
      <formula>FIND("TOTAL",UPPER($C770))&gt;0</formula>
    </cfRule>
  </conditionalFormatting>
  <conditionalFormatting sqref="A75">
    <cfRule type="expression" dxfId="85" priority="86">
      <formula>FIND("TOTAL",UPPER($C75))&gt;0</formula>
    </cfRule>
  </conditionalFormatting>
  <conditionalFormatting sqref="A93">
    <cfRule type="expression" dxfId="84" priority="85">
      <formula>FIND("TOTAL",UPPER($C93))&gt;0</formula>
    </cfRule>
  </conditionalFormatting>
  <conditionalFormatting sqref="A107">
    <cfRule type="expression" dxfId="83" priority="84">
      <formula>FIND("TOTAL",UPPER($C107))&gt;0</formula>
    </cfRule>
  </conditionalFormatting>
  <conditionalFormatting sqref="A123">
    <cfRule type="expression" dxfId="82" priority="83">
      <formula>FIND("TOTAL",UPPER($C123))&gt;0</formula>
    </cfRule>
  </conditionalFormatting>
  <conditionalFormatting sqref="A125">
    <cfRule type="expression" dxfId="81" priority="82">
      <formula>FIND("TOTAL",UPPER($C125))&gt;0</formula>
    </cfRule>
  </conditionalFormatting>
  <conditionalFormatting sqref="A225">
    <cfRule type="expression" dxfId="80" priority="81">
      <formula>FIND("TOTAL",UPPER($C225))&gt;0</formula>
    </cfRule>
  </conditionalFormatting>
  <conditionalFormatting sqref="A228">
    <cfRule type="expression" dxfId="79" priority="80">
      <formula>FIND("TOTAL",UPPER($C228))&gt;0</formula>
    </cfRule>
  </conditionalFormatting>
  <conditionalFormatting sqref="A263">
    <cfRule type="expression" dxfId="78" priority="79">
      <formula>FIND("TOTAL",UPPER($C263))&gt;0</formula>
    </cfRule>
  </conditionalFormatting>
  <conditionalFormatting sqref="A282">
    <cfRule type="expression" dxfId="77" priority="78">
      <formula>FIND("TOTAL",UPPER($C282))&gt;0</formula>
    </cfRule>
  </conditionalFormatting>
  <conditionalFormatting sqref="A284">
    <cfRule type="expression" dxfId="76" priority="77">
      <formula>FIND("TOTAL",UPPER($C284))&gt;0</formula>
    </cfRule>
  </conditionalFormatting>
  <conditionalFormatting sqref="A332">
    <cfRule type="expression" dxfId="75" priority="76">
      <formula>FIND("TOTAL",UPPER($C332))&gt;0</formula>
    </cfRule>
  </conditionalFormatting>
  <conditionalFormatting sqref="A353">
    <cfRule type="expression" dxfId="74" priority="75">
      <formula>FIND("TOTAL",UPPER($C353))&gt;0</formula>
    </cfRule>
  </conditionalFormatting>
  <conditionalFormatting sqref="A367">
    <cfRule type="expression" dxfId="73" priority="74">
      <formula>FIND("TOTAL",UPPER($C367))&gt;0</formula>
    </cfRule>
  </conditionalFormatting>
  <conditionalFormatting sqref="A381">
    <cfRule type="expression" dxfId="72" priority="73">
      <formula>FIND("TOTAL",UPPER($C381))&gt;0</formula>
    </cfRule>
  </conditionalFormatting>
  <conditionalFormatting sqref="A383">
    <cfRule type="expression" dxfId="71" priority="72">
      <formula>FIND("TOTAL",UPPER($C383))&gt;0</formula>
    </cfRule>
  </conditionalFormatting>
  <conditionalFormatting sqref="A591">
    <cfRule type="expression" dxfId="70" priority="71">
      <formula>FIND("TOTAL",UPPER($C591))&gt;0</formula>
    </cfRule>
  </conditionalFormatting>
  <conditionalFormatting sqref="A592">
    <cfRule type="expression" dxfId="69" priority="70">
      <formula>FIND("TOTAL",UPPER($C592))&gt;0</formula>
    </cfRule>
  </conditionalFormatting>
  <conditionalFormatting sqref="A593">
    <cfRule type="expression" dxfId="68" priority="69">
      <formula>FIND("TOTAL",UPPER($C593))&gt;0</formula>
    </cfRule>
  </conditionalFormatting>
  <conditionalFormatting sqref="A594">
    <cfRule type="expression" dxfId="67" priority="68">
      <formula>FIND("TOTAL",UPPER($C594))&gt;0</formula>
    </cfRule>
  </conditionalFormatting>
  <conditionalFormatting sqref="A595">
    <cfRule type="expression" dxfId="66" priority="67">
      <formula>FIND("TOTAL",UPPER($C595))&gt;0</formula>
    </cfRule>
  </conditionalFormatting>
  <conditionalFormatting sqref="A596">
    <cfRule type="expression" dxfId="65" priority="66">
      <formula>FIND("TOTAL",UPPER($C596))&gt;0</formula>
    </cfRule>
  </conditionalFormatting>
  <conditionalFormatting sqref="A772">
    <cfRule type="expression" dxfId="64" priority="65">
      <formula>FIND("TOTAL",UPPER($C772))&gt;0</formula>
    </cfRule>
  </conditionalFormatting>
  <conditionalFormatting sqref="A798">
    <cfRule type="expression" dxfId="63" priority="64">
      <formula>FIND("TOTAL",UPPER($C798))&gt;0</formula>
    </cfRule>
  </conditionalFormatting>
  <conditionalFormatting sqref="A801">
    <cfRule type="expression" dxfId="62" priority="63">
      <formula>FIND("TOTAL",UPPER($C801))&gt;0</formula>
    </cfRule>
  </conditionalFormatting>
  <conditionalFormatting sqref="A823">
    <cfRule type="expression" dxfId="61" priority="62">
      <formula>FIND("TOTAL",UPPER($C823))&gt;0</formula>
    </cfRule>
  </conditionalFormatting>
  <conditionalFormatting sqref="A825">
    <cfRule type="expression" dxfId="60" priority="61">
      <formula>FIND("TOTAL",UPPER($C825))&gt;0</formula>
    </cfRule>
  </conditionalFormatting>
  <conditionalFormatting sqref="A39:E39">
    <cfRule type="cellIs" dxfId="59" priority="60" operator="equal">
      <formula>""</formula>
    </cfRule>
  </conditionalFormatting>
  <conditionalFormatting sqref="A39:E39">
    <cfRule type="expression" dxfId="58" priority="59">
      <formula>FIND("TOTAL",UPPER(#REF!))&gt;0</formula>
    </cfRule>
  </conditionalFormatting>
  <conditionalFormatting sqref="A76:E76">
    <cfRule type="cellIs" dxfId="57" priority="58" operator="equal">
      <formula>""</formula>
    </cfRule>
  </conditionalFormatting>
  <conditionalFormatting sqref="A76:E76">
    <cfRule type="expression" dxfId="56" priority="57">
      <formula>FIND("TOTAL",UPPER(#REF!))&gt;0</formula>
    </cfRule>
  </conditionalFormatting>
  <conditionalFormatting sqref="A124:E124">
    <cfRule type="cellIs" dxfId="55" priority="56" operator="equal">
      <formula>""</formula>
    </cfRule>
  </conditionalFormatting>
  <conditionalFormatting sqref="A124:E124">
    <cfRule type="expression" dxfId="54" priority="55">
      <formula>FIND("TOTAL",UPPER(#REF!))&gt;0</formula>
    </cfRule>
  </conditionalFormatting>
  <conditionalFormatting sqref="A164:E164">
    <cfRule type="cellIs" dxfId="53" priority="54" operator="equal">
      <formula>""</formula>
    </cfRule>
  </conditionalFormatting>
  <conditionalFormatting sqref="A164:E164">
    <cfRule type="expression" dxfId="52" priority="53">
      <formula>FIND("TOTAL",UPPER(#REF!))&gt;0</formula>
    </cfRule>
  </conditionalFormatting>
  <conditionalFormatting sqref="A264:E264">
    <cfRule type="cellIs" dxfId="51" priority="52" operator="equal">
      <formula>""</formula>
    </cfRule>
  </conditionalFormatting>
  <conditionalFormatting sqref="A264:E264">
    <cfRule type="expression" dxfId="50" priority="51">
      <formula>FIND("TOTAL",UPPER(#REF!))&gt;0</formula>
    </cfRule>
  </conditionalFormatting>
  <conditionalFormatting sqref="A333:E333">
    <cfRule type="cellIs" dxfId="49" priority="50" operator="equal">
      <formula>""</formula>
    </cfRule>
  </conditionalFormatting>
  <conditionalFormatting sqref="A333:E333">
    <cfRule type="expression" dxfId="48" priority="49">
      <formula>FIND("TOTAL",UPPER(#REF!))&gt;0</formula>
    </cfRule>
  </conditionalFormatting>
  <conditionalFormatting sqref="A382:E382">
    <cfRule type="cellIs" dxfId="47" priority="48" operator="equal">
      <formula>""</formula>
    </cfRule>
  </conditionalFormatting>
  <conditionalFormatting sqref="A382:E382">
    <cfRule type="expression" dxfId="46" priority="47">
      <formula>FIND("TOTAL",UPPER(#REF!))&gt;0</formula>
    </cfRule>
  </conditionalFormatting>
  <conditionalFormatting sqref="A416:E416">
    <cfRule type="cellIs" dxfId="45" priority="46" operator="equal">
      <formula>""</formula>
    </cfRule>
  </conditionalFormatting>
  <conditionalFormatting sqref="A416:E416">
    <cfRule type="expression" dxfId="44" priority="45">
      <formula>FIND("TOTAL",UPPER(#REF!))&gt;0</formula>
    </cfRule>
  </conditionalFormatting>
  <conditionalFormatting sqref="A523:E523">
    <cfRule type="cellIs" dxfId="43" priority="44" operator="equal">
      <formula>""</formula>
    </cfRule>
  </conditionalFormatting>
  <conditionalFormatting sqref="A523:E523">
    <cfRule type="expression" dxfId="42" priority="43">
      <formula>FIND("TOTAL",UPPER(#REF!))&gt;0</formula>
    </cfRule>
  </conditionalFormatting>
  <conditionalFormatting sqref="A773:E773">
    <cfRule type="cellIs" dxfId="41" priority="42" operator="equal">
      <formula>""</formula>
    </cfRule>
  </conditionalFormatting>
  <conditionalFormatting sqref="A773:E773">
    <cfRule type="expression" dxfId="40" priority="41">
      <formula>FIND("TOTAL",UPPER(#REF!))&gt;0</formula>
    </cfRule>
  </conditionalFormatting>
  <conditionalFormatting sqref="A774:E774">
    <cfRule type="cellIs" dxfId="39" priority="40" operator="equal">
      <formula>""</formula>
    </cfRule>
  </conditionalFormatting>
  <conditionalFormatting sqref="A774:E774">
    <cfRule type="expression" dxfId="38" priority="39">
      <formula>FIND("TOTAL",UPPER(#REF!))&gt;0</formula>
    </cfRule>
  </conditionalFormatting>
  <conditionalFormatting sqref="A775:E775">
    <cfRule type="cellIs" dxfId="37" priority="38" operator="equal">
      <formula>""</formula>
    </cfRule>
  </conditionalFormatting>
  <conditionalFormatting sqref="A775:E775">
    <cfRule type="expression" dxfId="36" priority="37">
      <formula>FIND("TOTAL",UPPER(#REF!))&gt;0</formula>
    </cfRule>
  </conditionalFormatting>
  <conditionalFormatting sqref="A782:E782">
    <cfRule type="cellIs" dxfId="35" priority="36" operator="equal">
      <formula>""</formula>
    </cfRule>
  </conditionalFormatting>
  <conditionalFormatting sqref="A782:E782">
    <cfRule type="expression" dxfId="34" priority="35">
      <formula>FIND("TOTAL",UPPER(#REF!))&gt;0</formula>
    </cfRule>
  </conditionalFormatting>
  <conditionalFormatting sqref="A786:E786">
    <cfRule type="cellIs" dxfId="33" priority="34" operator="equal">
      <formula>""</formula>
    </cfRule>
  </conditionalFormatting>
  <conditionalFormatting sqref="A786:E786">
    <cfRule type="expression" dxfId="32" priority="33">
      <formula>FIND("TOTAL",UPPER(#REF!))&gt;0</formula>
    </cfRule>
  </conditionalFormatting>
  <conditionalFormatting sqref="A792:E792">
    <cfRule type="cellIs" dxfId="31" priority="32" operator="equal">
      <formula>""</formula>
    </cfRule>
  </conditionalFormatting>
  <conditionalFormatting sqref="A792:E792">
    <cfRule type="expression" dxfId="30" priority="31">
      <formula>FIND("TOTAL",UPPER(#REF!))&gt;0</formula>
    </cfRule>
  </conditionalFormatting>
  <conditionalFormatting sqref="A796:E796">
    <cfRule type="cellIs" dxfId="29" priority="30" operator="equal">
      <formula>""</formula>
    </cfRule>
  </conditionalFormatting>
  <conditionalFormatting sqref="A796:E796">
    <cfRule type="expression" dxfId="28" priority="29">
      <formula>FIND("TOTAL",UPPER(#REF!))&gt;0</formula>
    </cfRule>
  </conditionalFormatting>
  <conditionalFormatting sqref="A797:E797">
    <cfRule type="cellIs" dxfId="27" priority="28" operator="equal">
      <formula>""</formula>
    </cfRule>
  </conditionalFormatting>
  <conditionalFormatting sqref="A797:E797">
    <cfRule type="expression" dxfId="26" priority="27">
      <formula>FIND("TOTAL",UPPER(#REF!))&gt;0</formula>
    </cfRule>
  </conditionalFormatting>
  <conditionalFormatting sqref="A822:E822">
    <cfRule type="cellIs" dxfId="25" priority="26" operator="equal">
      <formula>""</formula>
    </cfRule>
  </conditionalFormatting>
  <conditionalFormatting sqref="A822:E822">
    <cfRule type="expression" dxfId="24" priority="25">
      <formula>FIND("TOTAL",UPPER(#REF!))&gt;0</formula>
    </cfRule>
  </conditionalFormatting>
  <conditionalFormatting sqref="A824:E824">
    <cfRule type="cellIs" dxfId="23" priority="24" operator="equal">
      <formula>""</formula>
    </cfRule>
  </conditionalFormatting>
  <conditionalFormatting sqref="A824:E824">
    <cfRule type="expression" dxfId="22" priority="23">
      <formula>FIND("TOTAL",UPPER(#REF!))&gt;0</formula>
    </cfRule>
  </conditionalFormatting>
  <conditionalFormatting sqref="A842:E842">
    <cfRule type="cellIs" dxfId="21" priority="22" operator="equal">
      <formula>""</formula>
    </cfRule>
  </conditionalFormatting>
  <conditionalFormatting sqref="A842:E842">
    <cfRule type="expression" dxfId="20" priority="21">
      <formula>FIND("TOTAL",UPPER(#REF!))&gt;0</formula>
    </cfRule>
  </conditionalFormatting>
  <conditionalFormatting sqref="A843:E843">
    <cfRule type="cellIs" dxfId="19" priority="20" operator="equal">
      <formula>""</formula>
    </cfRule>
  </conditionalFormatting>
  <conditionalFormatting sqref="A843:E843">
    <cfRule type="expression" dxfId="18" priority="19">
      <formula>FIND("TOTAL",UPPER(#REF!))&gt;0</formula>
    </cfRule>
  </conditionalFormatting>
  <conditionalFormatting sqref="A844:E844">
    <cfRule type="cellIs" dxfId="17" priority="18" operator="equal">
      <formula>""</formula>
    </cfRule>
  </conditionalFormatting>
  <conditionalFormatting sqref="A844:E844">
    <cfRule type="expression" dxfId="16" priority="17">
      <formula>FIND("TOTAL",UPPER(#REF!))&gt;0</formula>
    </cfRule>
  </conditionalFormatting>
  <conditionalFormatting sqref="A884:E884">
    <cfRule type="cellIs" dxfId="15" priority="16" operator="equal">
      <formula>""</formula>
    </cfRule>
  </conditionalFormatting>
  <conditionalFormatting sqref="A884:E884">
    <cfRule type="expression" dxfId="14" priority="15">
      <formula>FIND("TOTAL",UPPER(#REF!))&gt;0</formula>
    </cfRule>
  </conditionalFormatting>
  <conditionalFormatting sqref="A892:E892">
    <cfRule type="cellIs" dxfId="13" priority="14" operator="equal">
      <formula>""</formula>
    </cfRule>
  </conditionalFormatting>
  <conditionalFormatting sqref="A892:E892">
    <cfRule type="expression" dxfId="12" priority="13">
      <formula>FIND("TOTAL",UPPER(#REF!))&gt;0</formula>
    </cfRule>
  </conditionalFormatting>
  <conditionalFormatting sqref="A900:E900">
    <cfRule type="cellIs" dxfId="11" priority="12" operator="equal">
      <formula>""</formula>
    </cfRule>
  </conditionalFormatting>
  <conditionalFormatting sqref="A900:E900">
    <cfRule type="expression" dxfId="10" priority="11">
      <formula>FIND("TOTAL",UPPER(#REF!))&gt;0</formula>
    </cfRule>
  </conditionalFormatting>
  <conditionalFormatting sqref="A908:E908">
    <cfRule type="cellIs" dxfId="9" priority="10" operator="equal">
      <formula>""</formula>
    </cfRule>
  </conditionalFormatting>
  <conditionalFormatting sqref="A908:E908">
    <cfRule type="expression" dxfId="8" priority="9">
      <formula>FIND("TOTAL",UPPER(#REF!))&gt;0</formula>
    </cfRule>
  </conditionalFormatting>
  <conditionalFormatting sqref="A916:E916">
    <cfRule type="cellIs" dxfId="7" priority="8" operator="equal">
      <formula>""</formula>
    </cfRule>
  </conditionalFormatting>
  <conditionalFormatting sqref="A916:E916">
    <cfRule type="expression" dxfId="6" priority="7">
      <formula>FIND("TOTAL",UPPER(#REF!))&gt;0</formula>
    </cfRule>
  </conditionalFormatting>
  <conditionalFormatting sqref="A924:E924">
    <cfRule type="cellIs" dxfId="5" priority="6" operator="equal">
      <formula>""</formula>
    </cfRule>
  </conditionalFormatting>
  <conditionalFormatting sqref="A924:E924">
    <cfRule type="expression" dxfId="4" priority="5">
      <formula>FIND("TOTAL",UPPER(#REF!))&gt;0</formula>
    </cfRule>
  </conditionalFormatting>
  <conditionalFormatting sqref="A925:E925">
    <cfRule type="cellIs" dxfId="3" priority="4" operator="equal">
      <formula>""</formula>
    </cfRule>
  </conditionalFormatting>
  <conditionalFormatting sqref="A925:E925">
    <cfRule type="expression" dxfId="2" priority="3">
      <formula>FIND("TOTAL",UPPER(#REF!))&gt;0</formula>
    </cfRule>
  </conditionalFormatting>
  <conditionalFormatting sqref="A927:E927">
    <cfRule type="cellIs" dxfId="1" priority="2" operator="equal">
      <formula>""</formula>
    </cfRule>
  </conditionalFormatting>
  <conditionalFormatting sqref="A927:E927">
    <cfRule type="expression" dxfId="0" priority="1">
      <formula>FIND("TOTAL",UPPER(#REF!))&gt;0</formula>
    </cfRule>
  </conditionalFormatting>
  <pageMargins left="0.7" right="0.7" top="0.75" bottom="0.75" header="0.3" footer="0.3"/>
  <pageSetup scale="83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ST-3 Rev and Exp</vt:lpstr>
      <vt:lpstr>ST-3 by Report</vt:lpstr>
      <vt:lpstr>'All ST-3 Rev and Exp'!Print_Area</vt:lpstr>
      <vt:lpstr>'ST-3 by Report'!Print_Area</vt:lpstr>
      <vt:lpstr>'All ST-3 Rev and Exp'!Print_Titles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ESSA Financial Transparency Accounting Guidance Spreadsheet</dc:title>
  <dc:creator>New York State Education Department</dc:creator>
  <cp:lastModifiedBy>Emily Goodenough</cp:lastModifiedBy>
  <cp:lastPrinted>2019-05-28T18:36:22Z</cp:lastPrinted>
  <dcterms:created xsi:type="dcterms:W3CDTF">2017-03-03T10:29:39Z</dcterms:created>
  <dcterms:modified xsi:type="dcterms:W3CDTF">2019-05-29T15:41:54Z</dcterms:modified>
</cp:coreProperties>
</file>