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Z:\Higher_Ed\K16\OPASS\STEP (new)\STEP 2022-2023\Project Forms - Materials\"/>
    </mc:Choice>
  </mc:AlternateContent>
  <xr:revisionPtr revIDLastSave="0" documentId="8_{82F9D243-7961-4030-8C12-6EC1CA69FDB5}" xr6:coauthVersionLast="47" xr6:coauthVersionMax="47" xr10:uidLastSave="{00000000-0000-0000-0000-000000000000}"/>
  <bookViews>
    <workbookView xWindow="5835" yWindow="1875" windowWidth="21600" windowHeight="11385" tabRatio="808" activeTab="1" xr2:uid="{00000000-000D-0000-FFFF-FFFF00000000}"/>
  </bookViews>
  <sheets>
    <sheet name="Instructions" sheetId="29" r:id="rId1"/>
    <sheet name="Cover Sheet" sheetId="8" r:id="rId2"/>
    <sheet name="Prof Salaries, Code 15" sheetId="18" r:id="rId3"/>
    <sheet name="Non-Prof Salaries, Code 16" sheetId="19" r:id="rId4"/>
    <sheet name="Purchased Services, Code 40" sheetId="20" r:id="rId5"/>
    <sheet name="Supplies &amp; Materials, Code 45" sheetId="21" r:id="rId6"/>
    <sheet name="Travel Expenses, Code 46" sheetId="22" r:id="rId7"/>
    <sheet name="Employee Benefits, Code 80" sheetId="23" r:id="rId8"/>
    <sheet name="Indirect Cost, Code 90" sheetId="34" r:id="rId9"/>
    <sheet name="BOCES Service, Code 49" sheetId="25" r:id="rId10"/>
    <sheet name="Equipment, Code 20" sheetId="26" r:id="rId11"/>
    <sheet name="Summary" sheetId="31" r:id="rId12"/>
    <sheet name="Composite" sheetId="33" r:id="rId13"/>
    <sheet name="School List" sheetId="35"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3" l="1"/>
  <c r="D15" i="23"/>
  <c r="D12" i="23"/>
  <c r="D11" i="23"/>
  <c r="D10" i="23"/>
  <c r="D9" i="23"/>
  <c r="D8" i="23"/>
  <c r="H8" i="23"/>
  <c r="H11" i="23"/>
  <c r="H12" i="23"/>
  <c r="H10" i="23"/>
  <c r="H9" i="23"/>
  <c r="D13" i="23" l="1"/>
  <c r="H13" i="23"/>
  <c r="D14" i="23"/>
  <c r="H14" i="23"/>
  <c r="H15" i="23"/>
  <c r="D18" i="23"/>
  <c r="D17" i="23"/>
  <c r="D16" i="23"/>
  <c r="E2" i="33"/>
  <c r="C10" i="34"/>
  <c r="C9" i="34"/>
  <c r="C8" i="34"/>
  <c r="F30" i="20" l="1"/>
  <c r="H22" i="20"/>
  <c r="H23" i="20"/>
  <c r="H16" i="25" l="1"/>
  <c r="H7" i="25"/>
  <c r="H16" i="21" l="1"/>
  <c r="H17" i="21"/>
  <c r="H13" i="20" l="1"/>
  <c r="H14" i="20"/>
  <c r="H15" i="20"/>
  <c r="H16" i="20"/>
  <c r="H18" i="21"/>
  <c r="H19" i="21"/>
  <c r="H8" i="25" l="1"/>
  <c r="H9" i="25"/>
  <c r="H10" i="25"/>
  <c r="H11" i="25"/>
  <c r="H12" i="25"/>
  <c r="H13" i="25"/>
  <c r="H14" i="25"/>
  <c r="H15" i="25"/>
  <c r="H17" i="25"/>
  <c r="H18" i="25"/>
  <c r="H19" i="25"/>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10" i="19"/>
  <c r="H11" i="19"/>
  <c r="H12" i="19"/>
  <c r="H13" i="19"/>
  <c r="H14" i="19"/>
  <c r="H15" i="19"/>
  <c r="H16" i="19"/>
  <c r="H9" i="18"/>
  <c r="H10" i="18"/>
  <c r="H11" i="18"/>
  <c r="H12" i="18"/>
  <c r="H13" i="18"/>
  <c r="H14" i="18"/>
  <c r="H15" i="18"/>
  <c r="H16" i="18"/>
  <c r="H17" i="18"/>
  <c r="H18" i="18"/>
  <c r="H19" i="18"/>
  <c r="H20" i="18"/>
  <c r="H21" i="18"/>
  <c r="H22" i="18"/>
  <c r="H29" i="33" l="1"/>
  <c r="H25" i="33"/>
  <c r="H24" i="33"/>
  <c r="H23" i="33"/>
  <c r="H22" i="33"/>
  <c r="H20" i="33"/>
  <c r="H19" i="33"/>
  <c r="H17" i="33"/>
  <c r="H16" i="33"/>
  <c r="H13" i="33"/>
  <c r="H12" i="33"/>
  <c r="H11" i="33"/>
  <c r="E23" i="18"/>
  <c r="E23" i="19"/>
  <c r="E10" i="33" s="1"/>
  <c r="E21" i="23"/>
  <c r="E21" i="25"/>
  <c r="D11" i="31" s="1"/>
  <c r="F23" i="18"/>
  <c r="F23" i="19"/>
  <c r="E5" i="31" s="1"/>
  <c r="F21" i="23"/>
  <c r="F21" i="33" s="1"/>
  <c r="F21" i="25"/>
  <c r="G23" i="18"/>
  <c r="G9" i="33" s="1"/>
  <c r="G23" i="19"/>
  <c r="G10" i="33" s="1"/>
  <c r="G21" i="23"/>
  <c r="F9" i="31" s="1"/>
  <c r="G21" i="25"/>
  <c r="H9" i="19"/>
  <c r="H17" i="19"/>
  <c r="H18" i="19"/>
  <c r="H19" i="19"/>
  <c r="H20" i="19"/>
  <c r="H21" i="19"/>
  <c r="H28" i="20"/>
  <c r="H8" i="18"/>
  <c r="H19" i="23"/>
  <c r="H21" i="23"/>
  <c r="H9" i="21"/>
  <c r="F23" i="26"/>
  <c r="F30" i="33" s="1"/>
  <c r="G23" i="26"/>
  <c r="F12" i="31" s="1"/>
  <c r="E23" i="26"/>
  <c r="G30" i="20"/>
  <c r="F6" i="31" s="1"/>
  <c r="F27" i="21"/>
  <c r="E7" i="31" s="1"/>
  <c r="G27" i="21"/>
  <c r="F7" i="31" s="1"/>
  <c r="F23" i="22"/>
  <c r="G23" i="22"/>
  <c r="F8" i="31" s="1"/>
  <c r="E23" i="22"/>
  <c r="E18" i="33" s="1"/>
  <c r="E27" i="21"/>
  <c r="E15" i="33" s="1"/>
  <c r="E30" i="20"/>
  <c r="H8" i="26"/>
  <c r="H23" i="26" s="1"/>
  <c r="H6" i="25"/>
  <c r="H21" i="25" s="1"/>
  <c r="H8" i="22"/>
  <c r="H23" i="22" s="1"/>
  <c r="H8" i="21"/>
  <c r="H20" i="21"/>
  <c r="H21" i="21"/>
  <c r="H22" i="21"/>
  <c r="H23" i="21"/>
  <c r="H24" i="21"/>
  <c r="H25" i="21"/>
  <c r="H8" i="20"/>
  <c r="H24" i="20"/>
  <c r="H25" i="20"/>
  <c r="H26" i="20"/>
  <c r="H27" i="20"/>
  <c r="H8" i="19"/>
  <c r="B10" i="34" l="1"/>
  <c r="D10" i="34" s="1"/>
  <c r="F10" i="34" s="1"/>
  <c r="B8" i="34"/>
  <c r="D8" i="34" s="1"/>
  <c r="F8" i="34" s="1"/>
  <c r="B9" i="34"/>
  <c r="D9" i="34" s="1"/>
  <c r="F9" i="34" s="1"/>
  <c r="D9" i="31"/>
  <c r="G21" i="33"/>
  <c r="G18" i="33"/>
  <c r="E21" i="33"/>
  <c r="D8" i="31"/>
  <c r="D6" i="31"/>
  <c r="E14" i="33"/>
  <c r="E9" i="33"/>
  <c r="F5" i="31"/>
  <c r="D5" i="31"/>
  <c r="D4" i="31"/>
  <c r="E11" i="31"/>
  <c r="G28" i="33"/>
  <c r="F11" i="31"/>
  <c r="F28" i="33"/>
  <c r="E28" i="33"/>
  <c r="E9" i="31"/>
  <c r="E8" i="31"/>
  <c r="F18" i="33"/>
  <c r="H27" i="21"/>
  <c r="G15" i="33"/>
  <c r="F15" i="33"/>
  <c r="D7" i="31"/>
  <c r="G7" i="31" s="1"/>
  <c r="E6" i="31"/>
  <c r="F14" i="33"/>
  <c r="H30" i="20"/>
  <c r="G14" i="33"/>
  <c r="G30" i="33"/>
  <c r="E12" i="31"/>
  <c r="E30" i="33"/>
  <c r="D12" i="31"/>
  <c r="H23" i="19"/>
  <c r="F10" i="33"/>
  <c r="H10" i="33" s="1"/>
  <c r="H23" i="18"/>
  <c r="F4" i="31"/>
  <c r="E4" i="31"/>
  <c r="F9" i="33"/>
  <c r="E10" i="31" l="1"/>
  <c r="E14" i="31" s="1"/>
  <c r="F27" i="33"/>
  <c r="E27" i="33"/>
  <c r="D10" i="31"/>
  <c r="D14" i="31" s="1"/>
  <c r="F12" i="34"/>
  <c r="F10" i="31"/>
  <c r="F14" i="31" s="1"/>
  <c r="G27" i="33"/>
  <c r="G9" i="31"/>
  <c r="H21" i="33"/>
  <c r="H18" i="33"/>
  <c r="G6" i="31"/>
  <c r="E26" i="33"/>
  <c r="G8" i="31"/>
  <c r="G5" i="31"/>
  <c r="G11" i="31"/>
  <c r="H15" i="33"/>
  <c r="H28" i="33"/>
  <c r="H14" i="33"/>
  <c r="G26" i="33"/>
  <c r="H30" i="33"/>
  <c r="G12" i="31"/>
  <c r="F26" i="33"/>
  <c r="H9" i="33"/>
  <c r="G4" i="31"/>
  <c r="E31" i="33" l="1"/>
  <c r="F31" i="33"/>
  <c r="G10" i="31"/>
  <c r="G14" i="31" s="1"/>
  <c r="G31" i="33"/>
  <c r="H27" i="33"/>
  <c r="H26" i="33"/>
  <c r="H31" i="33" l="1"/>
</calcChain>
</file>

<file path=xl/sharedStrings.xml><?xml version="1.0" encoding="utf-8"?>
<sst xmlns="http://schemas.openxmlformats.org/spreadsheetml/2006/main" count="298" uniqueCount="221">
  <si>
    <t>Line</t>
  </si>
  <si>
    <t>STEP Award</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</si>
  <si>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</si>
  <si>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</si>
  <si>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</si>
  <si>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</si>
  <si>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</si>
  <si>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</si>
  <si>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</si>
  <si>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</si>
  <si>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</si>
  <si>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</si>
  <si>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</si>
  <si>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</si>
  <si>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</si>
  <si>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</si>
  <si>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</si>
  <si>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</si>
  <si>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</si>
  <si>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</si>
  <si>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</si>
  <si>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</si>
  <si>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</si>
  <si>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</si>
  <si>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</si>
  <si>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</si>
  <si>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</si>
  <si>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</si>
  <si>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</si>
  <si>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</si>
  <si>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</si>
  <si>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Choose your institution name from the drop down menu, this will populate a cell on each succeeding tab.</t>
  </si>
  <si>
    <t>Budget Summary</t>
  </si>
  <si>
    <t>Benefit</t>
  </si>
  <si>
    <t>Retirement</t>
  </si>
  <si>
    <t>NYS Teachers</t>
  </si>
  <si>
    <t>NYS Employees</t>
  </si>
  <si>
    <t>Other</t>
  </si>
  <si>
    <t>Health Insurance</t>
  </si>
  <si>
    <t>Workers Compensation</t>
  </si>
  <si>
    <t>Name of BOCES</t>
  </si>
  <si>
    <t>PROFESSIONAL SALARIES: Code 15</t>
  </si>
  <si>
    <t>NON-PROFESSIONAL SALARIES: Code 16</t>
  </si>
  <si>
    <t xml:space="preserve"> PURCHASED SERVICES: Code 40</t>
  </si>
  <si>
    <t>SUPPLIES &amp; MATERIALS: Code 45</t>
  </si>
  <si>
    <t>TRAVEL EXPENSES: Code 46</t>
  </si>
  <si>
    <t>INDIRECT COST: Code 90</t>
  </si>
  <si>
    <t>PURCHASED SERVICES WITH BOCES:  Code 49</t>
  </si>
  <si>
    <t>EQUIPMENT: Code 20</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</si>
  <si>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</si>
  <si>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</si>
  <si>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</si>
  <si>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</si>
  <si>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</si>
  <si>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</si>
  <si>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</si>
  <si>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</si>
  <si>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</si>
  <si>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</si>
  <si>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</si>
  <si>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</si>
  <si>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</si>
  <si>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</si>
  <si>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</si>
  <si>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</si>
  <si>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</si>
  <si>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</si>
  <si>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</si>
  <si>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</si>
  <si>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</si>
  <si>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The Institutional Match must be at least 25%.</t>
  </si>
  <si>
    <t>Enter whole dollars only.</t>
  </si>
  <si>
    <t>General Instructions</t>
  </si>
  <si>
    <t xml:space="preserve">Complete all information as requested.  </t>
  </si>
  <si>
    <t>Budget Narrative</t>
  </si>
  <si>
    <t>Cover Sheet</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</si>
  <si>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</si>
  <si>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</si>
  <si>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</si>
  <si>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</si>
  <si>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</si>
  <si>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Line No.</t>
  </si>
  <si>
    <t>GRAND TOTAL</t>
  </si>
  <si>
    <t>EMPLOYEE BENEFITS: Code 80</t>
  </si>
  <si>
    <t xml:space="preserve">Address 1:  </t>
  </si>
  <si>
    <t xml:space="preserve">Address 2:  </t>
  </si>
  <si>
    <t>Include pupil transportation, student and staff conference costs and travel of staff between instructional sites.  Specify agency approved mileage rate for travel by personal car or school-owned vehicle.  Show cost calculations for all entries.</t>
  </si>
  <si>
    <t>Rates used for project personnel must be the same as those used for other agency personnel.  Place all expenditures in the appropriate funding source category.</t>
  </si>
  <si>
    <t>Subtotal - Code 15</t>
  </si>
  <si>
    <t>Subtotal - Code 16</t>
  </si>
  <si>
    <t>Subtotal - Code 40</t>
  </si>
  <si>
    <t>Subtotal - Code 45</t>
  </si>
  <si>
    <t>Subtotal - Code 46</t>
  </si>
  <si>
    <t>Subtotal - Code 80</t>
  </si>
  <si>
    <t>Social Security</t>
  </si>
  <si>
    <t>Subtotal - Code 90</t>
  </si>
  <si>
    <t>Subtotal - Code 49</t>
  </si>
  <si>
    <t>Subtotal - Code 20</t>
  </si>
  <si>
    <t>Include only staff that are employees of the agency.  Do not include consultants or per diem staff.  Do not include central administrative staff that are considered to be indirect costs, e.g., business office staff.  For each position, provide the full-time equivalent, the annualized rate of pay and the project salary.</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</si>
  <si>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</si>
  <si>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t xml:space="preserve">Include salaries for teacher aides, secretarial and clerical assistance, and for personnel in pupil transportation and building operation and maintenance.  Do not include central administrative staff that are considered to be indirect costs, e.g., account clerks.  For each position provide the full-time equivalent, the annualized rate of pay and the project salary.  </t>
  </si>
  <si>
    <t>Computer software, library books and equipment items under $5,000.00 should be entered in this category.  Show cost calculations for all entries.  Place expenditures in the appropriate funding source category.</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</si>
  <si>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</si>
  <si>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</si>
  <si>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</si>
  <si>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GRAND TOTAL (Lines 7 - 11)</t>
  </si>
  <si>
    <t>Institution
(2)</t>
  </si>
  <si>
    <t>Other Sources
(3)</t>
  </si>
  <si>
    <t>TOTAL
(4)</t>
  </si>
  <si>
    <t>Form Submission Instructions</t>
  </si>
  <si>
    <r>
      <t>Indirect Cost</t>
    </r>
    <r>
      <rPr>
        <b/>
        <sz val="12"/>
        <rFont val="Calibri"/>
        <family val="2"/>
        <scheme val="minor"/>
      </rPr>
      <t xml:space="preserve"> Rate</t>
    </r>
  </si>
  <si>
    <t>Institution Name:</t>
  </si>
  <si>
    <t>(please indicate)</t>
  </si>
  <si>
    <t xml:space="preserve">Project Name:  </t>
  </si>
  <si>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</si>
  <si>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</si>
  <si>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r>
      <t xml:space="preserve">Include consultants (indicate per diem rate), rentals, tuition and other contractual services.  Copies of contracts may be requested by the State Education Department.  Purchased services from a BOCES, if other than the applicant agency, should be budgeted under Purchased Services with </t>
    </r>
    <r>
      <rPr>
        <b/>
        <sz val="11"/>
        <rFont val="Calibri"/>
        <family val="2"/>
        <scheme val="minor"/>
      </rPr>
      <t>BOCES (Code 49)</t>
    </r>
    <r>
      <rPr>
        <sz val="11"/>
        <rFont val="Calibri"/>
        <family val="2"/>
        <scheme val="minor"/>
      </rPr>
      <t xml:space="preserve">. </t>
    </r>
    <r>
      <rPr>
        <i/>
        <sz val="11"/>
        <color rgb="FFFF0000"/>
        <rFont val="Calibri"/>
        <family val="2"/>
        <scheme val="minor"/>
      </rPr>
      <t xml:space="preserve"> </t>
    </r>
    <r>
      <rPr>
        <b/>
        <i/>
        <sz val="11"/>
        <color rgb="FFFF0000"/>
        <rFont val="Calibri"/>
        <family val="2"/>
        <scheme val="minor"/>
      </rPr>
      <t/>
    </r>
  </si>
  <si>
    <t>OTHER</t>
  </si>
  <si>
    <t xml:space="preserve">INSTITUTION </t>
  </si>
  <si>
    <t>Please Enter below the Items which will not be included in the Indirect Cost Calculation (e.g. stipends, honoraria, tuition).</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</si>
  <si>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</si>
  <si>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</si>
  <si>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Totals must agree with the C-STEP Proposed Budget form (FS-10).</t>
  </si>
  <si>
    <t>Within each budget code, please enter expenditures in the appropriate fund source category(ies): C-STEP, INSTITUTION, and/or OTHER SOURCE.</t>
  </si>
  <si>
    <t>C/STEP</t>
  </si>
  <si>
    <t>*Expenditures for Indirect Cost may not exceed 8% of C/STEP funds.  Expenditures for Indirect Cost may not exceed 20% of institutional and/or other funds.</t>
  </si>
  <si>
    <t>C/STEP Award
(1)</t>
  </si>
  <si>
    <t>*Expenditures for Indirect Cost may not exceed 8% of  C/STEP funds (col. 1, line 7).  Expenditures for Indirect Cost may not exceed 20% of institutional funds (SUBTOTAL col. 2, line 7).  Equipment is not included when computing Indirect Cost.</t>
  </si>
  <si>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theme="5" tint="-0.249977111117893"/>
        <rFont val="Calibri"/>
        <family val="2"/>
        <scheme val="minor"/>
      </rPr>
      <t>Please note that this will displace calculations if used with monentary data.</t>
    </r>
  </si>
  <si>
    <t>New York State Education Department
Office of Postsecondary Access, Support and Success
89 Washington Ave, EBA 960
Albany, NY 12234</t>
  </si>
  <si>
    <t>School of Labor and Urban Studies</t>
  </si>
  <si>
    <t>SUNY at Oswego</t>
  </si>
  <si>
    <t xml:space="preserve">Clarkson University </t>
  </si>
  <si>
    <t>SUNY College of Technology at Farmingdale</t>
  </si>
  <si>
    <t>SUNY at Buffalo</t>
  </si>
  <si>
    <t>CUNY John Jay College of Criminal Justice</t>
  </si>
  <si>
    <t>CUNY NYC College of Technology</t>
  </si>
  <si>
    <t>Monroe Community College</t>
  </si>
  <si>
    <t>SUNY College at New Paltz</t>
  </si>
  <si>
    <t xml:space="preserve">SUNY Polytechnic Institute </t>
  </si>
  <si>
    <t>Suffolk County Community College</t>
  </si>
  <si>
    <t>Mercy College</t>
  </si>
  <si>
    <t>Onondaga Community College</t>
  </si>
  <si>
    <t xml:space="preserve">St. Lawrence University </t>
  </si>
  <si>
    <t>Syracuse University</t>
  </si>
  <si>
    <t>Cornell University</t>
  </si>
  <si>
    <t>Kingsborough Community College</t>
  </si>
  <si>
    <t>Manhattan College</t>
  </si>
  <si>
    <t>SUNY College of Optometry</t>
  </si>
  <si>
    <t>Le Moyne College</t>
  </si>
  <si>
    <t>St. John Fisher College</t>
  </si>
  <si>
    <t>SUNY College at Old Westbury</t>
  </si>
  <si>
    <t>Jefferson Community College</t>
  </si>
  <si>
    <t>CUNY City College</t>
  </si>
  <si>
    <t>SUNY College of Agriculture and Technology at Morrisville</t>
  </si>
  <si>
    <t>SUNY at Stony Brook</t>
  </si>
  <si>
    <t xml:space="preserve">Fordham University </t>
  </si>
  <si>
    <t>St. Francis College</t>
  </si>
  <si>
    <t>Vaughn College of Aeronautics and Technology</t>
  </si>
  <si>
    <t>SUNY Orange County Community College</t>
  </si>
  <si>
    <t>Eugenio Maria de Hostos Community College</t>
  </si>
  <si>
    <t xml:space="preserve">Barnard College </t>
  </si>
  <si>
    <t>Adelphi University</t>
  </si>
  <si>
    <t>SUNY Health Science Center at Syracuse</t>
  </si>
  <si>
    <t>SUNY at Albany</t>
  </si>
  <si>
    <t>SUNY College of Technology at Canton</t>
  </si>
  <si>
    <t>SUNY Brockport</t>
  </si>
  <si>
    <t>Dutchess Community College</t>
  </si>
  <si>
    <t>Mount Saint Mary College</t>
  </si>
  <si>
    <t>Wells College</t>
  </si>
  <si>
    <t xml:space="preserve">Queensborough Community College </t>
  </si>
  <si>
    <t>SUNY Schenectady County Community College</t>
  </si>
  <si>
    <t>Nassau Community College</t>
  </si>
  <si>
    <t>CUNY Brooklyn College</t>
  </si>
  <si>
    <t>Mohawk Valley Community College</t>
  </si>
  <si>
    <t xml:space="preserve">Bronx Community College </t>
  </si>
  <si>
    <t>Ithaca College</t>
  </si>
  <si>
    <t xml:space="preserve">New York University </t>
  </si>
  <si>
    <t>Rochester Institute of Technology</t>
  </si>
  <si>
    <t>CUNY College of Staten Island</t>
  </si>
  <si>
    <t>SUNY at Binghamton</t>
  </si>
  <si>
    <t>Pace University</t>
  </si>
  <si>
    <t>Genesee Community College</t>
  </si>
  <si>
    <t>CUNY Bernard M. Baruch College</t>
  </si>
  <si>
    <t>Columbia University</t>
  </si>
  <si>
    <t>Mt Sinai School of Medicine</t>
  </si>
  <si>
    <t>University of Rochester</t>
  </si>
  <si>
    <t>New York Institute of Technology - Old Westbury Campus</t>
  </si>
  <si>
    <t>SUNY College at Potsdam</t>
  </si>
  <si>
    <t>NYU School of Medicine</t>
  </si>
  <si>
    <t>SUNY at Buffalo - Biomedical</t>
  </si>
  <si>
    <t>Albert Einstein College of Medicine</t>
  </si>
  <si>
    <t>Fulton-Montgomery Community College</t>
  </si>
  <si>
    <t>Fordham University-Lincoln Center</t>
  </si>
  <si>
    <t>Hofstra University - Main Campus</t>
  </si>
  <si>
    <t>Pratt Institute</t>
  </si>
  <si>
    <t>Albany Medical College</t>
  </si>
  <si>
    <t xml:space="preserve">Medgar Evers College </t>
  </si>
  <si>
    <t>SUNY Health Science Center at Brooklyn</t>
  </si>
  <si>
    <t>Fordham University - Rose Hill</t>
  </si>
  <si>
    <t>Rensselaer Polytechnic Institute</t>
  </si>
  <si>
    <t>New York Institute of Technology</t>
  </si>
  <si>
    <t>SUNY College at Buffalo</t>
  </si>
  <si>
    <t>CUNY York College</t>
  </si>
  <si>
    <t>SUNY College at Fredonia</t>
  </si>
  <si>
    <t>CUNY Herbert H. Lehman College</t>
  </si>
  <si>
    <t>Borough of Manhattan Community College</t>
  </si>
  <si>
    <t>SUNY at Potsdam</t>
  </si>
  <si>
    <r>
      <rPr>
        <sz val="26"/>
        <rFont val="Garamond"/>
        <family val="1"/>
      </rPr>
      <t>Collegiate Science and Technology Entry Program
&amp; Science and Technology Entry Program</t>
    </r>
    <r>
      <rPr>
        <sz val="20"/>
        <rFont val="Garamond"/>
        <family val="1"/>
      </rPr>
      <t xml:space="preserve">
2022 – 2023 Budget Narrative </t>
    </r>
  </si>
  <si>
    <r>
      <t xml:space="preserve">Project Operation Dates: July 1, 2022 </t>
    </r>
    <r>
      <rPr>
        <b/>
        <sz val="12"/>
        <color theme="5" tint="-0.249977111117893"/>
        <rFont val="Garamond"/>
        <family val="1"/>
      </rPr>
      <t>-</t>
    </r>
    <r>
      <rPr>
        <b/>
        <sz val="16"/>
        <color theme="5" tint="-0.249977111117893"/>
        <rFont val="Garamond"/>
        <family val="1"/>
      </rPr>
      <t xml:space="preserve"> June 30, 2023</t>
    </r>
  </si>
  <si>
    <t xml:space="preserve">Collegiate Science and Technology Entry Program
&amp; Science and Technology Entry Program
2022 – 2023 Budget Narrative </t>
  </si>
  <si>
    <t>Project Operation Dates:  July 1, 2022 - June 30, 2023</t>
  </si>
  <si>
    <t>C/STEP Budget Narrative 
July 1, 2022 - June 30, 2023</t>
  </si>
  <si>
    <t>C/STEP 2022-23 COMPOSITE BUDGET</t>
  </si>
  <si>
    <t>Utica University</t>
  </si>
  <si>
    <t>Russell Sage College</t>
  </si>
  <si>
    <t>D'Youville University</t>
  </si>
  <si>
    <t>Iona University</t>
  </si>
  <si>
    <t>Medaille University</t>
  </si>
  <si>
    <t>Molloy University</t>
  </si>
  <si>
    <t>Union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</si>
</sst>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00"/>
  </numFmts>
  <fonts count="47"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theme="1"/>
      <name val="Calibri"/>
      <family val="2"/>
      <scheme val="minor"/>
    </font>
    <font>
      <b/>
      <sz val="18"/>
      <name val="Garamond"/>
      <family val="1"/>
    </font>
    <font>
      <i/>
      <sz val="11"/>
      <color rgb="FFFF0000"/>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i/>
      <sz val="11"/>
      <color rgb="FFFF0000"/>
      <name val="Calibri"/>
      <family val="2"/>
      <scheme val="minor"/>
    </font>
    <font>
      <b/>
      <sz val="8"/>
      <color theme="9" tint="-0.499984740745262"/>
      <name val="Calibri"/>
      <family val="2"/>
      <scheme val="minor"/>
    </font>
    <font>
      <b/>
      <sz val="11"/>
      <color theme="0"/>
      <name val="Calibri"/>
      <family val="2"/>
      <scheme val="minor"/>
    </font>
    <font>
      <sz val="11"/>
      <color theme="1"/>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b/>
      <sz val="16"/>
      <color theme="5" tint="-0.249977111117893"/>
      <name val="Garamond"/>
      <family val="1"/>
    </font>
    <font>
      <b/>
      <sz val="12"/>
      <color theme="5" tint="-0.249977111117893"/>
      <name val="Garamond"/>
      <family val="1"/>
    </font>
    <font>
      <b/>
      <sz val="12"/>
      <color theme="5" tint="-0.249977111117893"/>
      <name val="Calibri"/>
      <family val="2"/>
      <scheme val="minor"/>
    </font>
    <font>
      <i/>
      <u/>
      <sz val="11"/>
      <color theme="5" tint="-0.249977111117893"/>
      <name val="Calibri"/>
      <family val="2"/>
      <scheme val="minor"/>
    </font>
    <font>
      <b/>
      <sz val="11"/>
      <color theme="5" tint="-0.249977111117893"/>
      <name val="Calibri"/>
      <family val="2"/>
      <scheme val="minor"/>
    </font>
    <font>
      <b/>
      <sz val="10"/>
      <color theme="5" tint="-0.249977111117893"/>
      <name val="Calibri"/>
      <family val="2"/>
      <scheme val="minor"/>
    </font>
    <font>
      <sz val="12"/>
      <name val="Calibri"/>
      <family val="2"/>
      <scheme val="minor"/>
    </font>
    <font>
      <sz val="10"/>
      <color indexed="8"/>
      <name val="Arial"/>
      <family val="2"/>
    </font>
    <font>
      <sz val="12"/>
      <color theme="1"/>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s>
  <cellStyleXfs count="3">
    <xf numFmtId="0" fontId="0" fillId="0" borderId="0"/>
    <xf numFmtId="44" fontId="32" fillId="0" borderId="0" applyFont="0" applyFill="0" applyBorder="0" applyAlignment="0" applyProtection="0"/>
    <xf numFmtId="0" fontId="45" fillId="0" borderId="0"/>
  </cellStyleXfs>
  <cellXfs count="391">
    <xf numFmtId="0" fontId="0" fillId="0" borderId="0" xfId="0"/>
    <xf numFmtId="0" fontId="2" fillId="0" borderId="0" xfId="0" applyFon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protection hidden="1"/>
    </xf>
    <xf numFmtId="0" fontId="13"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3" fillId="0" borderId="0" xfId="0" applyFont="1" applyBorder="1" applyProtection="1">
      <protection hidden="1"/>
    </xf>
    <xf numFmtId="0" fontId="14" fillId="0" borderId="0" xfId="0" applyFont="1" applyBorder="1" applyAlignment="1" applyProtection="1">
      <protection hidden="1"/>
    </xf>
    <xf numFmtId="0" fontId="14"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2"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19" fillId="6" borderId="5" xfId="0" applyFont="1" applyFill="1" applyBorder="1" applyAlignment="1">
      <alignment horizontal="center" vertical="center" wrapText="1"/>
    </xf>
    <xf numFmtId="0" fontId="19" fillId="0" borderId="0" xfId="0" applyFont="1" applyAlignment="1">
      <alignment horizontal="center"/>
    </xf>
    <xf numFmtId="0" fontId="16" fillId="6" borderId="5" xfId="0" applyFont="1" applyFill="1" applyBorder="1" applyAlignment="1">
      <alignment horizontal="center" vertical="center" wrapText="1"/>
    </xf>
    <xf numFmtId="0" fontId="16" fillId="0" borderId="0" xfId="0" applyFont="1" applyAlignment="1">
      <alignment horizontal="center"/>
    </xf>
    <xf numFmtId="0" fontId="21" fillId="3" borderId="5"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36" xfId="0" applyFont="1" applyFill="1" applyBorder="1" applyAlignment="1" applyProtection="1">
      <alignment horizontal="center" vertical="center" wrapText="1"/>
      <protection hidden="1"/>
    </xf>
    <xf numFmtId="164" fontId="7" fillId="5" borderId="36" xfId="0" applyNumberFormat="1" applyFont="1" applyFill="1" applyBorder="1" applyAlignment="1" applyProtection="1">
      <alignment horizontal="center" vertical="center" wrapText="1"/>
      <protection hidden="1"/>
    </xf>
    <xf numFmtId="164" fontId="7" fillId="5" borderId="37"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4" fontId="0" fillId="0" borderId="0" xfId="0" applyNumberFormat="1" applyFont="1" applyProtection="1">
      <protection hidden="1"/>
    </xf>
    <xf numFmtId="44" fontId="0" fillId="11" borderId="4" xfId="0" applyNumberFormat="1" applyFill="1" applyBorder="1"/>
    <xf numFmtId="0" fontId="16"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1" borderId="4" xfId="0" applyNumberFormat="1" applyFill="1" applyBorder="1" applyAlignment="1"/>
    <xf numFmtId="44" fontId="0" fillId="0" borderId="0" xfId="0" applyNumberFormat="1"/>
    <xf numFmtId="0" fontId="23" fillId="0" borderId="0" xfId="0" applyFont="1"/>
    <xf numFmtId="0" fontId="0" fillId="0" borderId="0" xfId="0" applyFont="1" applyAlignment="1">
      <alignment horizontal="left" wrapText="1"/>
    </xf>
    <xf numFmtId="0" fontId="8" fillId="13" borderId="15" xfId="0" applyFont="1" applyFill="1" applyBorder="1" applyAlignment="1" applyProtection="1">
      <alignment horizontal="center" vertical="center" wrapText="1"/>
      <protection hidden="1"/>
    </xf>
    <xf numFmtId="0" fontId="0" fillId="12" borderId="15" xfId="0" applyFill="1" applyBorder="1" applyAlignment="1">
      <alignment vertical="center"/>
    </xf>
    <xf numFmtId="0" fontId="0" fillId="12" borderId="16" xfId="0" applyFill="1" applyBorder="1" applyAlignment="1">
      <alignment vertical="center"/>
    </xf>
    <xf numFmtId="0" fontId="18" fillId="0" borderId="0" xfId="0" applyFont="1"/>
    <xf numFmtId="44" fontId="21"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19" fillId="15" borderId="24" xfId="0" applyFont="1" applyFill="1" applyBorder="1" applyAlignment="1">
      <alignment horizontal="center" vertical="center"/>
    </xf>
    <xf numFmtId="0" fontId="19" fillId="15" borderId="33" xfId="0" applyFont="1" applyFill="1" applyBorder="1" applyAlignment="1">
      <alignment horizontal="center" vertical="center"/>
    </xf>
    <xf numFmtId="0" fontId="19" fillId="15" borderId="44" xfId="0" applyFont="1" applyFill="1" applyBorder="1" applyAlignment="1">
      <alignment horizontal="center" vertical="center"/>
    </xf>
    <xf numFmtId="44" fontId="0" fillId="11" borderId="24" xfId="0" applyNumberFormat="1" applyFill="1" applyBorder="1"/>
    <xf numFmtId="44" fontId="0" fillId="11" borderId="2" xfId="0" applyNumberFormat="1" applyFill="1" applyBorder="1"/>
    <xf numFmtId="44" fontId="18" fillId="11" borderId="38" xfId="0" applyNumberFormat="1" applyFont="1" applyFill="1" applyBorder="1" applyAlignment="1">
      <alignment horizontal="right"/>
    </xf>
    <xf numFmtId="0" fontId="0" fillId="7" borderId="46" xfId="0" applyFill="1" applyBorder="1" applyAlignment="1">
      <alignment horizontal="center" vertical="center"/>
    </xf>
    <xf numFmtId="44" fontId="0" fillId="11" borderId="24" xfId="0" applyNumberFormat="1" applyFill="1" applyBorder="1" applyAlignment="1"/>
    <xf numFmtId="44" fontId="18" fillId="11" borderId="21" xfId="0" applyNumberFormat="1" applyFont="1" applyFill="1" applyBorder="1" applyAlignment="1">
      <alignment horizontal="right"/>
    </xf>
    <xf numFmtId="0" fontId="0" fillId="0" borderId="0" xfId="0" applyFont="1" applyAlignment="1" applyProtection="1">
      <alignment horizontal="left"/>
      <protection hidden="1"/>
    </xf>
    <xf numFmtId="0" fontId="27" fillId="0" borderId="0" xfId="0" applyFont="1" applyAlignment="1" applyProtection="1">
      <protection hidden="1"/>
    </xf>
    <xf numFmtId="0" fontId="18" fillId="0" borderId="0" xfId="0" applyFont="1" applyAlignment="1" applyProtection="1">
      <alignment vertical="center"/>
      <protection hidden="1"/>
    </xf>
    <xf numFmtId="0" fontId="27" fillId="0" borderId="0" xfId="0" applyFont="1" applyAlignment="1" applyProtection="1">
      <alignment horizontal="left"/>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49" xfId="0" applyFont="1" applyFill="1" applyBorder="1" applyAlignment="1" applyProtection="1">
      <alignment vertical="center" wrapText="1"/>
      <protection hidden="1"/>
    </xf>
    <xf numFmtId="0" fontId="8" fillId="4" borderId="49"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4"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44"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6" xfId="0" applyFill="1" applyBorder="1" applyAlignment="1">
      <alignment horizontal="center" vertical="center" wrapText="1"/>
    </xf>
    <xf numFmtId="44" fontId="0" fillId="11" borderId="24"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18" fillId="8" borderId="31"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2" xfId="0" applyNumberFormat="1" applyFill="1" applyBorder="1" applyAlignment="1">
      <alignment horizontal="center" vertical="center"/>
    </xf>
    <xf numFmtId="42" fontId="0" fillId="11" borderId="4" xfId="0" applyNumberFormat="1" applyFill="1" applyBorder="1" applyAlignment="1">
      <alignment horizontal="center" vertical="center"/>
    </xf>
    <xf numFmtId="42" fontId="0" fillId="11" borderId="1" xfId="0" applyNumberFormat="1" applyFill="1" applyBorder="1" applyAlignment="1">
      <alignment horizontal="center" vertical="center"/>
    </xf>
    <xf numFmtId="42" fontId="18" fillId="11" borderId="31" xfId="0" applyNumberFormat="1" applyFont="1" applyFill="1" applyBorder="1" applyAlignment="1">
      <alignment horizontal="center" vertical="center"/>
    </xf>
    <xf numFmtId="42" fontId="18" fillId="8" borderId="35" xfId="0" applyNumberFormat="1" applyFont="1" applyFill="1" applyBorder="1" applyAlignment="1">
      <alignment vertical="center"/>
    </xf>
    <xf numFmtId="42" fontId="18" fillId="8" borderId="15" xfId="0" applyNumberFormat="1" applyFont="1" applyFill="1" applyBorder="1" applyAlignment="1">
      <alignment vertical="center"/>
    </xf>
    <xf numFmtId="42" fontId="18" fillId="8" borderId="7" xfId="0" applyNumberFormat="1" applyFont="1" applyFill="1" applyBorder="1" applyAlignment="1">
      <alignment vertical="center"/>
    </xf>
    <xf numFmtId="42" fontId="0" fillId="7" borderId="46" xfId="0" applyNumberFormat="1" applyFill="1" applyBorder="1" applyAlignment="1">
      <alignment horizontal="center" vertical="center"/>
    </xf>
    <xf numFmtId="42" fontId="0" fillId="7" borderId="47" xfId="0" applyNumberFormat="1" applyFill="1" applyBorder="1" applyAlignment="1">
      <alignment horizontal="center" vertical="center"/>
    </xf>
    <xf numFmtId="42" fontId="0" fillId="11" borderId="4" xfId="0" applyNumberFormat="1" applyFill="1" applyBorder="1"/>
    <xf numFmtId="42" fontId="0" fillId="11" borderId="32" xfId="0" applyNumberFormat="1" applyFill="1" applyBorder="1"/>
    <xf numFmtId="42" fontId="18" fillId="8" borderId="48" xfId="0" applyNumberFormat="1" applyFont="1" applyFill="1" applyBorder="1" applyAlignment="1">
      <alignment horizontal="center" vertical="center"/>
    </xf>
    <xf numFmtId="42" fontId="18" fillId="11" borderId="31" xfId="0" applyNumberFormat="1" applyFont="1" applyFill="1" applyBorder="1"/>
    <xf numFmtId="42" fontId="18" fillId="8" borderId="18" xfId="0" applyNumberFormat="1" applyFont="1" applyFill="1" applyBorder="1" applyAlignment="1">
      <alignment vertical="center"/>
    </xf>
    <xf numFmtId="42" fontId="18" fillId="8" borderId="34" xfId="0" applyNumberFormat="1" applyFont="1" applyFill="1" applyBorder="1" applyAlignment="1">
      <alignment horizontal="center" vertical="center"/>
    </xf>
    <xf numFmtId="42" fontId="0" fillId="11" borderId="1" xfId="0" applyNumberFormat="1" applyFill="1" applyBorder="1"/>
    <xf numFmtId="42" fontId="18" fillId="8" borderId="42" xfId="0" applyNumberFormat="1" applyFont="1" applyFill="1" applyBorder="1" applyAlignment="1">
      <alignment vertical="center"/>
    </xf>
    <xf numFmtId="43" fontId="0" fillId="11" borderId="4" xfId="0" applyNumberFormat="1" applyFill="1" applyBorder="1"/>
    <xf numFmtId="42" fontId="0" fillId="7" borderId="2" xfId="0" applyNumberFormat="1" applyFill="1" applyBorder="1" applyAlignment="1">
      <alignment horizontal="center" vertical="center"/>
    </xf>
    <xf numFmtId="42" fontId="18" fillId="11" borderId="1" xfId="0" applyNumberFormat="1" applyFont="1" applyFill="1" applyBorder="1"/>
    <xf numFmtId="42" fontId="0" fillId="11" borderId="31"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1"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7" xfId="0" applyNumberFormat="1" applyFont="1" applyFill="1" applyBorder="1" applyAlignment="1" applyProtection="1">
      <alignment horizontal="center" vertical="center" wrapText="1"/>
      <protection locked="0" hidden="1"/>
    </xf>
    <xf numFmtId="42" fontId="8" fillId="10" borderId="10" xfId="0" applyNumberFormat="1" applyFont="1" applyFill="1" applyBorder="1" applyAlignment="1" applyProtection="1">
      <alignment horizontal="center" vertical="center" wrapText="1"/>
      <protection locked="0" hidden="1"/>
    </xf>
    <xf numFmtId="42" fontId="8" fillId="10" borderId="11" xfId="0" applyNumberFormat="1" applyFont="1" applyFill="1" applyBorder="1" applyAlignment="1" applyProtection="1">
      <alignment horizontal="center" vertical="center" wrapText="1"/>
      <protection locked="0" hidden="1"/>
    </xf>
    <xf numFmtId="42" fontId="8" fillId="7" borderId="49" xfId="0" applyNumberFormat="1" applyFont="1" applyFill="1" applyBorder="1" applyAlignment="1" applyProtection="1">
      <alignment horizontal="center" vertical="center" wrapText="1"/>
      <protection locked="0" hidden="1"/>
    </xf>
    <xf numFmtId="42" fontId="8" fillId="8" borderId="50"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27" fillId="0" borderId="0" xfId="0" applyFont="1" applyBorder="1" applyAlignment="1" applyProtection="1">
      <protection hidden="1"/>
    </xf>
    <xf numFmtId="0" fontId="27" fillId="0" borderId="0" xfId="0" applyFont="1" applyBorder="1" applyAlignment="1" applyProtection="1">
      <alignment horizontal="center" vertical="top"/>
      <protection hidden="1"/>
    </xf>
    <xf numFmtId="0" fontId="28" fillId="0" borderId="0" xfId="0" applyFont="1" applyBorder="1" applyAlignment="1" applyProtection="1">
      <alignment horizontal="left"/>
      <protection hidden="1"/>
    </xf>
    <xf numFmtId="0" fontId="18" fillId="0" borderId="0" xfId="0" applyFont="1" applyBorder="1" applyAlignment="1" applyProtection="1">
      <alignment horizontal="right" vertical="center"/>
      <protection hidden="1"/>
    </xf>
    <xf numFmtId="0" fontId="30" fillId="0" borderId="0" xfId="0" applyFont="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7" fillId="6" borderId="6" xfId="0" applyFont="1" applyFill="1" applyBorder="1" applyAlignment="1" applyProtection="1">
      <alignment horizontal="right" vertical="center"/>
      <protection hidden="1"/>
    </xf>
    <xf numFmtId="0" fontId="17" fillId="6" borderId="7" xfId="0" applyFont="1" applyFill="1" applyBorder="1" applyAlignment="1" applyProtection="1">
      <alignment horizontal="right" vertical="center"/>
      <protection hidden="1"/>
    </xf>
    <xf numFmtId="0" fontId="17" fillId="6" borderId="11"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22" fillId="6" borderId="29"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17" fillId="6" borderId="2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locked="0" hidden="1"/>
    </xf>
    <xf numFmtId="0" fontId="17" fillId="6" borderId="29"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0" fillId="17" borderId="58" xfId="0" applyFill="1" applyBorder="1" applyAlignment="1">
      <alignment horizontal="center" vertical="center" wrapText="1"/>
    </xf>
    <xf numFmtId="0" fontId="0" fillId="17" borderId="45" xfId="0" applyFill="1" applyBorder="1" applyAlignment="1">
      <alignment horizontal="center" vertical="center"/>
    </xf>
    <xf numFmtId="0" fontId="0" fillId="17" borderId="45" xfId="0" applyFill="1" applyBorder="1" applyAlignment="1">
      <alignment horizontal="center" vertical="center" wrapText="1"/>
    </xf>
    <xf numFmtId="42" fontId="0" fillId="17" borderId="45" xfId="0" applyNumberFormat="1" applyFill="1" applyBorder="1" applyAlignment="1">
      <alignment horizontal="center" vertical="center"/>
    </xf>
    <xf numFmtId="42" fontId="18" fillId="11" borderId="6" xfId="0" applyNumberFormat="1" applyFont="1" applyFill="1" applyBorder="1" applyAlignment="1">
      <alignment horizontal="center" vertical="center"/>
    </xf>
    <xf numFmtId="42" fontId="18" fillId="17" borderId="5" xfId="0" applyNumberFormat="1" applyFont="1" applyFill="1" applyBorder="1" applyAlignment="1">
      <alignment horizontal="center" vertical="center"/>
    </xf>
    <xf numFmtId="0" fontId="16" fillId="6" borderId="7" xfId="0" applyFont="1" applyFill="1" applyBorder="1" applyAlignment="1">
      <alignment horizontal="center" vertical="center" wrapText="1"/>
    </xf>
    <xf numFmtId="44" fontId="21" fillId="3" borderId="7" xfId="0" applyNumberFormat="1"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42" fontId="18" fillId="11" borderId="5" xfId="0" applyNumberFormat="1" applyFont="1" applyFill="1" applyBorder="1"/>
    <xf numFmtId="0" fontId="20" fillId="12" borderId="18" xfId="0" applyFont="1" applyFill="1" applyBorder="1" applyAlignment="1">
      <alignment horizontal="center" vertical="center"/>
    </xf>
    <xf numFmtId="0" fontId="20" fillId="12" borderId="19" xfId="0" applyFont="1" applyFill="1" applyBorder="1" applyAlignment="1">
      <alignment horizontal="center" vertical="center"/>
    </xf>
    <xf numFmtId="42" fontId="18" fillId="8" borderId="17" xfId="0" applyNumberFormat="1" applyFont="1" applyFill="1" applyBorder="1" applyAlignment="1">
      <alignment vertical="center"/>
    </xf>
    <xf numFmtId="44" fontId="0" fillId="11" borderId="59" xfId="0" applyNumberFormat="1" applyFill="1" applyBorder="1" applyAlignment="1"/>
    <xf numFmtId="42" fontId="0" fillId="11" borderId="59" xfId="0" applyNumberFormat="1" applyFill="1" applyBorder="1"/>
    <xf numFmtId="39" fontId="0" fillId="11" borderId="59" xfId="0" applyNumberFormat="1" applyFill="1" applyBorder="1"/>
    <xf numFmtId="44" fontId="0" fillId="11" borderId="10" xfId="0" applyNumberFormat="1" applyFill="1" applyBorder="1"/>
    <xf numFmtId="44" fontId="0" fillId="11" borderId="60" xfId="0" applyNumberFormat="1" applyFill="1" applyBorder="1" applyAlignment="1"/>
    <xf numFmtId="42" fontId="0" fillId="18" borderId="24" xfId="0" applyNumberFormat="1" applyFill="1" applyBorder="1" applyAlignment="1">
      <alignment horizontal="center" vertical="center" wrapText="1"/>
    </xf>
    <xf numFmtId="42" fontId="0" fillId="18" borderId="4" xfId="0" applyNumberFormat="1" applyFill="1" applyBorder="1" applyAlignment="1">
      <alignment horizontal="center" vertical="center"/>
    </xf>
    <xf numFmtId="42" fontId="0" fillId="18" borderId="4" xfId="1" applyNumberFormat="1" applyFont="1" applyFill="1" applyBorder="1" applyAlignment="1">
      <alignment horizontal="center" vertical="center"/>
    </xf>
    <xf numFmtId="42" fontId="0" fillId="18" borderId="33" xfId="0" applyNumberFormat="1" applyFill="1" applyBorder="1" applyAlignment="1">
      <alignment horizontal="center" vertical="center" wrapText="1"/>
    </xf>
    <xf numFmtId="42" fontId="0" fillId="18"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33" fillId="0" borderId="16" xfId="0" applyFont="1" applyBorder="1" applyAlignment="1" applyProtection="1">
      <alignment horizontal="center"/>
      <protection hidden="1"/>
    </xf>
    <xf numFmtId="0" fontId="34" fillId="0" borderId="0" xfId="0" applyFont="1" applyAlignment="1">
      <alignment wrapText="1"/>
    </xf>
    <xf numFmtId="0" fontId="34" fillId="0" borderId="0" xfId="0" applyFont="1" applyFill="1" applyAlignment="1">
      <alignment wrapText="1"/>
    </xf>
    <xf numFmtId="0" fontId="20" fillId="12" borderId="19" xfId="0" applyFont="1" applyFill="1" applyBorder="1" applyAlignment="1">
      <alignment horizontal="center" vertical="center"/>
    </xf>
    <xf numFmtId="0" fontId="16" fillId="12" borderId="5" xfId="0" applyFont="1" applyFill="1" applyBorder="1" applyAlignment="1">
      <alignment horizontal="center"/>
    </xf>
    <xf numFmtId="0" fontId="0" fillId="0" borderId="14" xfId="0" applyFont="1" applyFill="1" applyBorder="1" applyProtection="1">
      <protection hidden="1"/>
    </xf>
    <xf numFmtId="0" fontId="24" fillId="0" borderId="12" xfId="0" applyFont="1" applyBorder="1" applyAlignment="1">
      <alignment vertical="center" wrapText="1"/>
    </xf>
    <xf numFmtId="0" fontId="0" fillId="0" borderId="9"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17" fillId="0" borderId="68" xfId="0" applyFont="1" applyFill="1"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43" fillId="0" borderId="0" xfId="0" applyFont="1" applyBorder="1" applyAlignment="1" applyProtection="1">
      <alignment horizontal="center" vertical="center"/>
      <protection hidden="1"/>
    </xf>
    <xf numFmtId="0" fontId="44" fillId="0" borderId="0" xfId="0" applyFont="1" applyBorder="1" applyAlignment="1">
      <alignment horizontal="left"/>
    </xf>
    <xf numFmtId="0" fontId="44" fillId="0" borderId="0" xfId="2" applyFont="1" applyBorder="1" applyAlignment="1">
      <alignment horizontal="left" wrapText="1"/>
    </xf>
    <xf numFmtId="0" fontId="44" fillId="19" borderId="0" xfId="0" applyFont="1" applyFill="1" applyBorder="1" applyAlignment="1">
      <alignment horizontal="left"/>
    </xf>
    <xf numFmtId="0" fontId="46" fillId="0" borderId="0" xfId="0" applyFont="1" applyAlignment="1">
      <alignment horizontal="left" vertical="center"/>
    </xf>
    <xf numFmtId="0" fontId="46" fillId="0" borderId="0" xfId="0" applyFont="1" applyBorder="1" applyAlignment="1">
      <alignment horizontal="left" vertical="center"/>
    </xf>
    <xf numFmtId="0" fontId="46" fillId="19" borderId="0" xfId="0" applyFont="1" applyFill="1" applyBorder="1" applyAlignment="1">
      <alignment horizontal="left" vertical="center"/>
    </xf>
    <xf numFmtId="0" fontId="44" fillId="0" borderId="0" xfId="0" applyFont="1" applyBorder="1" applyAlignment="1">
      <alignment horizontal="left" wrapText="1"/>
    </xf>
    <xf numFmtId="42" fontId="3" fillId="7" borderId="4" xfId="0" applyNumberFormat="1" applyFont="1" applyFill="1" applyBorder="1" applyAlignment="1">
      <alignment horizontal="center" vertical="center"/>
    </xf>
    <xf numFmtId="42" fontId="3" fillId="7" borderId="3" xfId="0" applyNumberFormat="1" applyFont="1" applyFill="1" applyBorder="1" applyAlignment="1">
      <alignment horizontal="center" vertical="center"/>
    </xf>
    <xf numFmtId="0" fontId="34" fillId="0" borderId="9" xfId="0" applyFont="1" applyBorder="1" applyAlignment="1">
      <alignment horizontal="left" vertical="center" wrapText="1"/>
    </xf>
    <xf numFmtId="0" fontId="34" fillId="0" borderId="14" xfId="0" applyFont="1" applyBorder="1" applyAlignment="1">
      <alignment horizontal="left" vertical="center" wrapText="1"/>
    </xf>
    <xf numFmtId="0" fontId="36" fillId="6" borderId="21"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7" fillId="0" borderId="15" xfId="0" applyFont="1" applyBorder="1" applyAlignment="1">
      <alignment horizontal="left" vertical="center" wrapText="1"/>
    </xf>
    <xf numFmtId="0" fontId="37" fillId="0" borderId="17" xfId="0" applyFont="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0" fillId="0" borderId="9" xfId="0" applyFont="1" applyBorder="1" applyAlignment="1">
      <alignment horizontal="left" vertical="center" wrapText="1"/>
    </xf>
    <xf numFmtId="0" fontId="37" fillId="0" borderId="9" xfId="0" applyFont="1" applyBorder="1" applyAlignment="1">
      <alignment horizontal="left" vertical="center" wrapText="1"/>
    </xf>
    <xf numFmtId="0" fontId="37" fillId="0" borderId="14" xfId="0" applyFont="1" applyBorder="1" applyAlignment="1">
      <alignment horizontal="left" vertical="center" wrapText="1"/>
    </xf>
    <xf numFmtId="0" fontId="8" fillId="0" borderId="61" xfId="0" applyFont="1" applyBorder="1" applyAlignment="1">
      <alignment horizontal="left" vertical="center" wrapText="1"/>
    </xf>
    <xf numFmtId="0" fontId="8" fillId="0" borderId="41" xfId="0" applyFont="1" applyBorder="1" applyAlignment="1">
      <alignment horizontal="left" vertical="center" wrapText="1"/>
    </xf>
    <xf numFmtId="0" fontId="37" fillId="0" borderId="5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1" xfId="0" applyFont="1" applyBorder="1" applyAlignment="1">
      <alignment horizontal="left" vertical="center" wrapText="1"/>
    </xf>
    <xf numFmtId="0" fontId="37" fillId="0" borderId="41" xfId="0" applyFont="1" applyBorder="1" applyAlignment="1">
      <alignment horizontal="left" vertical="center" wrapText="1"/>
    </xf>
    <xf numFmtId="0" fontId="8" fillId="0" borderId="9" xfId="0" applyFont="1" applyBorder="1" applyAlignment="1">
      <alignment horizontal="left" vertical="center" wrapText="1"/>
    </xf>
    <xf numFmtId="0" fontId="10" fillId="0" borderId="53" xfId="0" applyFont="1" applyBorder="1" applyAlignment="1">
      <alignment horizontal="center" vertical="center" wrapText="1"/>
    </xf>
    <xf numFmtId="0" fontId="10" fillId="0" borderId="52" xfId="0" applyFont="1" applyBorder="1" applyAlignment="1">
      <alignment horizontal="center" vertical="center" wrapText="1"/>
    </xf>
    <xf numFmtId="0" fontId="40" fillId="0" borderId="61"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35" fillId="6" borderId="39" xfId="0" applyFont="1" applyFill="1" applyBorder="1" applyAlignment="1">
      <alignment horizontal="center" vertical="center" wrapText="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17" fillId="7" borderId="10" xfId="0" applyFont="1" applyFill="1" applyBorder="1" applyAlignment="1" applyProtection="1">
      <alignment horizontal="center" vertical="center"/>
      <protection hidden="1"/>
    </xf>
    <xf numFmtId="0" fontId="17" fillId="7" borderId="12" xfId="0" applyFont="1" applyFill="1" applyBorder="1" applyAlignment="1" applyProtection="1">
      <alignment horizontal="center" vertical="center"/>
      <protection hidden="1"/>
    </xf>
    <xf numFmtId="0" fontId="17" fillId="7" borderId="13" xfId="0" applyFont="1" applyFill="1" applyBorder="1" applyAlignment="1" applyProtection="1">
      <alignment horizontal="center" vertical="center"/>
      <protection hidden="1"/>
    </xf>
    <xf numFmtId="0" fontId="17" fillId="7" borderId="18" xfId="0" applyFont="1" applyFill="1" applyBorder="1" applyAlignment="1" applyProtection="1">
      <alignment horizontal="center" vertical="center"/>
      <protection hidden="1"/>
    </xf>
    <xf numFmtId="0" fontId="17" fillId="7" borderId="19"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7" fillId="7" borderId="15" xfId="0" applyFont="1" applyFill="1" applyBorder="1" applyAlignment="1" applyProtection="1">
      <alignment horizontal="center" vertical="center"/>
      <protection hidden="1"/>
    </xf>
    <xf numFmtId="0" fontId="17" fillId="7" borderId="16" xfId="0" applyFont="1" applyFill="1" applyBorder="1" applyAlignment="1" applyProtection="1">
      <alignment horizontal="center" vertical="center"/>
      <protection hidden="1"/>
    </xf>
    <xf numFmtId="0" fontId="17" fillId="7" borderId="17" xfId="0" applyFont="1" applyFill="1" applyBorder="1" applyAlignment="1" applyProtection="1">
      <alignment horizontal="center" vertical="center"/>
      <protection hidden="1"/>
    </xf>
    <xf numFmtId="0" fontId="38" fillId="6" borderId="69" xfId="0" applyFont="1" applyFill="1" applyBorder="1" applyAlignment="1" applyProtection="1">
      <alignment horizontal="center" vertical="center" wrapText="1"/>
      <protection hidden="1"/>
    </xf>
    <xf numFmtId="0" fontId="38" fillId="6" borderId="70" xfId="0" applyFont="1" applyFill="1" applyBorder="1" applyAlignment="1" applyProtection="1">
      <alignment horizontal="center" vertical="center" wrapText="1"/>
      <protection hidden="1"/>
    </xf>
    <xf numFmtId="0" fontId="38" fillId="6" borderId="71" xfId="0" applyFont="1" applyFill="1" applyBorder="1" applyAlignment="1" applyProtection="1">
      <alignment horizontal="center" vertical="center" wrapText="1"/>
      <protection hidden="1"/>
    </xf>
    <xf numFmtId="0" fontId="10" fillId="0" borderId="63"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65" xfId="0" applyFont="1" applyFill="1" applyBorder="1" applyAlignment="1" applyProtection="1">
      <alignment horizontal="center" vertical="center" wrapText="1"/>
      <protection hidden="1"/>
    </xf>
    <xf numFmtId="0" fontId="17" fillId="0" borderId="67" xfId="0" applyFont="1" applyFill="1" applyBorder="1" applyAlignment="1" applyProtection="1">
      <alignment horizontal="center" vertical="center" wrapText="1"/>
      <protection hidden="1"/>
    </xf>
    <xf numFmtId="0" fontId="20" fillId="6" borderId="15" xfId="0" applyFont="1" applyFill="1" applyBorder="1" applyAlignment="1" applyProtection="1">
      <alignment horizontal="center" vertical="center"/>
      <protection hidden="1"/>
    </xf>
    <xf numFmtId="0" fontId="20" fillId="6" borderId="16" xfId="0" applyFont="1" applyFill="1" applyBorder="1" applyAlignment="1" applyProtection="1">
      <alignment horizontal="center" vertical="center"/>
      <protection hidden="1"/>
    </xf>
    <xf numFmtId="0" fontId="20" fillId="6" borderId="17" xfId="0" applyFont="1" applyFill="1" applyBorder="1" applyAlignment="1" applyProtection="1">
      <alignment horizontal="center" vertical="center"/>
      <protection hidden="1"/>
    </xf>
    <xf numFmtId="0" fontId="23" fillId="7" borderId="15" xfId="0" applyFont="1" applyFill="1" applyBorder="1" applyAlignment="1" applyProtection="1">
      <alignment horizontal="center" vertical="center"/>
      <protection locked="0" hidden="1"/>
    </xf>
    <xf numFmtId="0" fontId="23" fillId="7" borderId="16" xfId="0" applyFont="1" applyFill="1" applyBorder="1" applyAlignment="1" applyProtection="1">
      <alignment horizontal="center" vertical="center"/>
      <protection locked="0" hidden="1"/>
    </xf>
    <xf numFmtId="0" fontId="23" fillId="7" borderId="17" xfId="0" applyFont="1" applyFill="1" applyBorder="1" applyAlignment="1" applyProtection="1">
      <alignment horizontal="center" vertical="center"/>
      <protection locked="0" hidden="1"/>
    </xf>
    <xf numFmtId="0" fontId="17" fillId="0" borderId="66" xfId="0" applyFont="1" applyFill="1" applyBorder="1" applyAlignment="1" applyProtection="1">
      <alignment horizontal="right" vertical="center" wrapText="1"/>
      <protection hidden="1"/>
    </xf>
    <xf numFmtId="0" fontId="17" fillId="0" borderId="67" xfId="0" applyFont="1" applyFill="1" applyBorder="1" applyAlignment="1" applyProtection="1">
      <alignment horizontal="right" vertical="center" wrapText="1"/>
      <protection hidden="1"/>
    </xf>
    <xf numFmtId="0" fontId="22" fillId="6" borderId="26" xfId="0" applyFont="1" applyFill="1" applyBorder="1" applyAlignment="1" applyProtection="1">
      <alignment horizontal="center" vertical="center"/>
      <protection hidden="1"/>
    </xf>
    <xf numFmtId="0" fontId="22" fillId="6" borderId="54" xfId="0" applyFont="1" applyFill="1" applyBorder="1" applyAlignment="1" applyProtection="1">
      <alignment horizontal="center" vertical="center"/>
      <protection hidden="1"/>
    </xf>
    <xf numFmtId="0" fontId="22" fillId="6" borderId="28" xfId="0" applyFont="1" applyFill="1" applyBorder="1" applyAlignment="1" applyProtection="1">
      <alignment horizontal="center" vertical="center"/>
      <protection hidden="1"/>
    </xf>
    <xf numFmtId="0" fontId="22" fillId="6" borderId="53" xfId="0" applyFont="1" applyFill="1" applyBorder="1" applyAlignment="1" applyProtection="1">
      <alignment horizontal="center" vertical="center"/>
      <protection hidden="1"/>
    </xf>
    <xf numFmtId="0" fontId="22" fillId="6" borderId="52" xfId="0" applyFont="1" applyFill="1" applyBorder="1" applyAlignment="1" applyProtection="1">
      <alignment horizontal="center" vertical="center"/>
      <protection hidden="1"/>
    </xf>
    <xf numFmtId="0" fontId="0" fillId="7" borderId="25" xfId="0"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23" xfId="0" applyFont="1" applyFill="1" applyBorder="1" applyAlignment="1" applyProtection="1">
      <alignment horizontal="center" vertical="center"/>
      <protection hidden="1"/>
    </xf>
    <xf numFmtId="0" fontId="0" fillId="7" borderId="55" xfId="0" applyFont="1" applyFill="1" applyBorder="1" applyAlignment="1" applyProtection="1">
      <alignment horizontal="center" vertical="center"/>
      <protection hidden="1"/>
    </xf>
    <xf numFmtId="0" fontId="0" fillId="7" borderId="57"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wrapText="1"/>
      <protection hidden="1"/>
    </xf>
    <xf numFmtId="0" fontId="17" fillId="6" borderId="54"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53" xfId="0" applyFont="1" applyFill="1" applyBorder="1" applyAlignment="1" applyProtection="1">
      <alignment horizontal="center" vertical="center" wrapText="1"/>
      <protection hidden="1"/>
    </xf>
    <xf numFmtId="0" fontId="17" fillId="6" borderId="52" xfId="0" applyFont="1" applyFill="1" applyBorder="1" applyAlignment="1" applyProtection="1">
      <alignment horizontal="center" vertical="center" wrapText="1"/>
      <protection hidden="1"/>
    </xf>
    <xf numFmtId="0" fontId="17" fillId="6" borderId="26" xfId="0" applyFont="1" applyFill="1" applyBorder="1" applyAlignment="1" applyProtection="1">
      <alignment horizontal="center" vertical="center" wrapText="1"/>
      <protection locked="0" hidden="1"/>
    </xf>
    <xf numFmtId="0" fontId="17" fillId="6" borderId="54" xfId="0" applyFont="1" applyFill="1" applyBorder="1" applyAlignment="1" applyProtection="1">
      <alignment horizontal="center" vertical="center" wrapText="1"/>
      <protection locked="0" hidden="1"/>
    </xf>
    <xf numFmtId="0" fontId="17" fillId="6" borderId="28" xfId="0" applyFont="1" applyFill="1" applyBorder="1" applyAlignment="1" applyProtection="1">
      <alignment horizontal="center" vertical="center" wrapText="1"/>
      <protection locked="0" hidden="1"/>
    </xf>
    <xf numFmtId="0" fontId="17" fillId="6" borderId="53" xfId="0" applyFont="1" applyFill="1" applyBorder="1" applyAlignment="1" applyProtection="1">
      <alignment horizontal="center" vertical="center" wrapText="1"/>
      <protection locked="0" hidden="1"/>
    </xf>
    <xf numFmtId="0" fontId="17" fillId="6" borderId="52" xfId="0" applyFont="1" applyFill="1" applyBorder="1" applyAlignment="1" applyProtection="1">
      <alignment horizontal="center" vertical="center" wrapText="1"/>
      <protection locked="0" hidden="1"/>
    </xf>
    <xf numFmtId="0" fontId="3" fillId="7" borderId="25" xfId="0" applyFont="1" applyFill="1" applyBorder="1" applyAlignment="1" applyProtection="1">
      <alignment horizontal="center"/>
      <protection hidden="1"/>
    </xf>
    <xf numFmtId="0" fontId="3" fillId="7" borderId="56" xfId="0" applyFont="1" applyFill="1" applyBorder="1" applyAlignment="1" applyProtection="1">
      <alignment horizontal="center"/>
      <protection hidden="1"/>
    </xf>
    <xf numFmtId="0" fontId="3" fillId="7" borderId="23" xfId="0" applyFont="1" applyFill="1" applyBorder="1" applyAlignment="1" applyProtection="1">
      <alignment horizontal="center"/>
      <protection hidden="1"/>
    </xf>
    <xf numFmtId="0" fontId="3" fillId="7" borderId="55" xfId="0" applyFont="1" applyFill="1" applyBorder="1" applyAlignment="1" applyProtection="1">
      <alignment horizontal="center"/>
      <protection hidden="1"/>
    </xf>
    <xf numFmtId="0" fontId="3" fillId="7" borderId="57" xfId="0" applyFont="1" applyFill="1" applyBorder="1" applyAlignment="1" applyProtection="1">
      <alignment horizontal="center"/>
      <protection hidden="1"/>
    </xf>
    <xf numFmtId="0" fontId="3" fillId="7" borderId="25" xfId="0" applyFont="1" applyFill="1" applyBorder="1" applyAlignment="1" applyProtection="1">
      <alignment horizontal="center" vertical="center"/>
      <protection hidden="1"/>
    </xf>
    <xf numFmtId="0" fontId="3" fillId="7" borderId="56" xfId="0" applyFont="1" applyFill="1" applyBorder="1" applyAlignment="1" applyProtection="1">
      <alignment horizontal="center" vertical="center"/>
      <protection hidden="1"/>
    </xf>
    <xf numFmtId="0" fontId="3" fillId="7" borderId="23" xfId="0" applyFont="1" applyFill="1" applyBorder="1" applyAlignment="1" applyProtection="1">
      <alignment horizontal="center" vertical="center"/>
      <protection hidden="1"/>
    </xf>
    <xf numFmtId="0" fontId="3" fillId="7" borderId="55" xfId="0" applyFont="1" applyFill="1" applyBorder="1" applyAlignment="1" applyProtection="1">
      <alignment horizontal="center" vertical="center"/>
      <protection hidden="1"/>
    </xf>
    <xf numFmtId="0" fontId="3" fillId="7" borderId="57"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protection hidden="1"/>
    </xf>
    <xf numFmtId="0" fontId="17" fillId="6" borderId="54" xfId="0" applyFont="1" applyFill="1" applyBorder="1" applyAlignment="1" applyProtection="1">
      <alignment horizontal="center" vertical="center"/>
      <protection hidden="1"/>
    </xf>
    <xf numFmtId="0" fontId="17" fillId="6" borderId="28" xfId="0" applyFont="1" applyFill="1" applyBorder="1" applyAlignment="1" applyProtection="1">
      <alignment horizontal="center" vertical="center"/>
      <protection hidden="1"/>
    </xf>
    <xf numFmtId="0" fontId="17" fillId="6" borderId="53" xfId="0" applyFont="1" applyFill="1" applyBorder="1" applyAlignment="1" applyProtection="1">
      <alignment horizontal="center" vertical="center"/>
      <protection hidden="1"/>
    </xf>
    <xf numFmtId="0" fontId="17" fillId="6" borderId="52" xfId="0" applyFont="1" applyFill="1" applyBorder="1" applyAlignment="1" applyProtection="1">
      <alignment horizontal="center" vertical="center"/>
      <protection hidden="1"/>
    </xf>
    <xf numFmtId="0" fontId="3" fillId="7" borderId="25" xfId="0" applyFont="1" applyFill="1" applyBorder="1" applyAlignment="1" applyProtection="1">
      <alignment horizontal="center" vertical="center" wrapText="1"/>
      <protection hidden="1"/>
    </xf>
    <xf numFmtId="0" fontId="3" fillId="7" borderId="56"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55" xfId="0" applyFont="1" applyFill="1" applyBorder="1" applyAlignment="1" applyProtection="1">
      <alignment horizontal="center" vertical="center" wrapText="1"/>
      <protection hidden="1"/>
    </xf>
    <xf numFmtId="0" fontId="3" fillId="7" borderId="57" xfId="0" applyFont="1" applyFill="1" applyBorder="1" applyAlignment="1" applyProtection="1">
      <alignment horizontal="center" vertical="center" wrapText="1"/>
      <protection hidden="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0" fillId="12" borderId="16" xfId="0" applyFont="1" applyFill="1" applyBorder="1" applyAlignment="1">
      <alignment horizontal="center" vertical="center"/>
    </xf>
    <xf numFmtId="0" fontId="20" fillId="12"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0" fillId="6" borderId="18"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19" fillId="10" borderId="44" xfId="0"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33" xfId="0" applyFont="1" applyFill="1" applyBorder="1" applyAlignment="1">
      <alignment horizontal="center" vertical="center"/>
    </xf>
    <xf numFmtId="0" fontId="16" fillId="6" borderId="1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9" fillId="2" borderId="40" xfId="0" applyFont="1" applyFill="1" applyBorder="1" applyAlignment="1">
      <alignment horizontal="center" vertical="center"/>
    </xf>
    <xf numFmtId="0" fontId="19" fillId="2" borderId="41" xfId="0" applyFont="1" applyFill="1" applyBorder="1" applyAlignment="1">
      <alignment horizontal="center" vertical="center"/>
    </xf>
    <xf numFmtId="0" fontId="19" fillId="14" borderId="18" xfId="0" applyFont="1" applyFill="1" applyBorder="1" applyAlignment="1">
      <alignment horizontal="center" vertical="center"/>
    </xf>
    <xf numFmtId="0" fontId="19" fillId="14" borderId="19" xfId="0" applyFont="1" applyFill="1" applyBorder="1" applyAlignment="1">
      <alignment horizontal="center" vertical="center"/>
    </xf>
    <xf numFmtId="0" fontId="19" fillId="14" borderId="20" xfId="0" applyFont="1" applyFill="1" applyBorder="1" applyAlignment="1">
      <alignment horizontal="center" vertical="center"/>
    </xf>
    <xf numFmtId="0" fontId="19" fillId="15" borderId="18" xfId="0" applyFont="1" applyFill="1" applyBorder="1" applyAlignment="1">
      <alignment horizontal="center" vertical="center"/>
    </xf>
    <xf numFmtId="0" fontId="19" fillId="15" borderId="19" xfId="0" applyFont="1" applyFill="1" applyBorder="1" applyAlignment="1">
      <alignment horizontal="center" vertical="center"/>
    </xf>
    <xf numFmtId="0" fontId="19" fillId="15" borderId="20" xfId="0" applyFont="1" applyFill="1" applyBorder="1" applyAlignment="1">
      <alignment horizontal="center" vertical="center"/>
    </xf>
    <xf numFmtId="0" fontId="19" fillId="14" borderId="22" xfId="0" applyFont="1" applyFill="1" applyBorder="1" applyAlignment="1">
      <alignment horizontal="center" vertical="center"/>
    </xf>
    <xf numFmtId="0" fontId="19" fillId="14" borderId="36" xfId="0" applyFont="1" applyFill="1" applyBorder="1" applyAlignment="1">
      <alignment horizontal="center" vertical="center"/>
    </xf>
    <xf numFmtId="0" fontId="19" fillId="14" borderId="37"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43" xfId="0" applyFont="1" applyFill="1" applyBorder="1" applyAlignment="1">
      <alignment horizontal="center" vertical="center"/>
    </xf>
    <xf numFmtId="0" fontId="19" fillId="7" borderId="51" xfId="0" applyFont="1" applyFill="1" applyBorder="1" applyAlignment="1">
      <alignment horizontal="center" vertical="center" wrapText="1"/>
    </xf>
    <xf numFmtId="0" fontId="19" fillId="7" borderId="52"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20" fillId="12" borderId="19" xfId="0" applyFont="1" applyFill="1" applyBorder="1" applyAlignment="1">
      <alignment horizontal="center" vertical="center"/>
    </xf>
    <xf numFmtId="0" fontId="20" fillId="12" borderId="20"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2" fillId="0" borderId="18" xfId="0" applyFont="1" applyBorder="1" applyAlignment="1" applyProtection="1">
      <alignment horizontal="left" vertical="center" wrapText="1"/>
      <protection hidden="1"/>
    </xf>
    <xf numFmtId="0" fontId="42" fillId="0" borderId="19" xfId="0" applyFont="1" applyBorder="1" applyAlignment="1" applyProtection="1">
      <alignment horizontal="left" vertical="center" wrapText="1"/>
      <protection hidden="1"/>
    </xf>
    <xf numFmtId="0" fontId="42" fillId="0" borderId="20" xfId="0" applyFont="1" applyBorder="1" applyAlignment="1" applyProtection="1">
      <alignment horizontal="left" vertical="center" wrapText="1"/>
      <protection hidden="1"/>
    </xf>
    <xf numFmtId="0" fontId="20" fillId="16" borderId="18" xfId="0" applyFont="1" applyFill="1" applyBorder="1" applyAlignment="1" applyProtection="1">
      <alignment horizontal="center" vertical="center"/>
      <protection hidden="1"/>
    </xf>
    <xf numFmtId="0" fontId="20" fillId="16" borderId="19" xfId="0" applyFont="1" applyFill="1" applyBorder="1" applyAlignment="1" applyProtection="1">
      <alignment horizontal="center" vertical="center"/>
      <protection hidden="1"/>
    </xf>
    <xf numFmtId="0" fontId="20" fillId="16" borderId="20" xfId="0" applyFont="1" applyFill="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18" fillId="0" borderId="0"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protection hidden="1"/>
    </xf>
  </cellXfs>
  <cellStyles count="3">
    <cellStyle name="Currency" xfId="1" builtinId="4"/>
    <cellStyle name="Normal" xfId="0" builtinId="0"/>
    <cellStyle name="Normal_Awards" xfId="2" xr:uid="{7DC79D6B-035D-4657-8DE1-64E6F1DF1A99}"/>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324775</xdr:colOff>
      <xdr:row>0</xdr:row>
      <xdr:rowOff>47625</xdr:rowOff>
    </xdr:from>
    <xdr:to>
      <xdr:col>0</xdr:col>
      <xdr:colOff>1756985</xdr:colOff>
      <xdr:row>0</xdr:row>
      <xdr:rowOff>1512094</xdr:rowOff>
    </xdr:to>
    <xdr:pic>
      <xdr:nvPicPr>
        <xdr:cNvPr id="8" name="Picture 7" descr="NYSED Insignia">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775" y="47625"/>
          <a:ext cx="1432210" cy="1464469"/>
        </a:xfrm>
        <a:prstGeom prst="rect">
          <a:avLst/>
        </a:prstGeom>
      </xdr:spPr>
    </xdr:pic>
    <xdr:clientData/>
  </xdr:twoCellAnchor>
  <xdr:twoCellAnchor editAs="oneCell">
    <xdr:from>
      <xdr:col>6</xdr:col>
      <xdr:colOff>225825</xdr:colOff>
      <xdr:row>2</xdr:row>
      <xdr:rowOff>59531</xdr:rowOff>
    </xdr:from>
    <xdr:to>
      <xdr:col>7</xdr:col>
      <xdr:colOff>3015806</xdr:colOff>
      <xdr:row>2</xdr:row>
      <xdr:rowOff>1345406</xdr:rowOff>
    </xdr:to>
    <xdr:pic>
      <xdr:nvPicPr>
        <xdr:cNvPr id="4" name="Picture 3" descr="CSTEP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2950" y="1988344"/>
          <a:ext cx="3051919" cy="1285875"/>
        </a:xfrm>
        <a:prstGeom prst="rect">
          <a:avLst/>
        </a:prstGeom>
      </xdr:spPr>
    </xdr:pic>
    <xdr:clientData/>
  </xdr:twoCellAnchor>
  <xdr:twoCellAnchor editAs="oneCell">
    <xdr:from>
      <xdr:col>0</xdr:col>
      <xdr:colOff>214311</xdr:colOff>
      <xdr:row>2</xdr:row>
      <xdr:rowOff>47624</xdr:rowOff>
    </xdr:from>
    <xdr:to>
      <xdr:col>1</xdr:col>
      <xdr:colOff>1107597</xdr:colOff>
      <xdr:row>2</xdr:row>
      <xdr:rowOff>1357311</xdr:rowOff>
    </xdr:to>
    <xdr:pic>
      <xdr:nvPicPr>
        <xdr:cNvPr id="5" name="Picture 4" descr="STEP Logo">
          <a:extLst>
            <a:ext uri="{FF2B5EF4-FFF2-40B4-BE49-F238E27FC236}">
              <a16:creationId xmlns:a16="http://schemas.microsoft.com/office/drawing/2014/main" id="{21C0B5D9-DD04-4BBC-B081-1DBF9BC21C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4311" y="1690687"/>
          <a:ext cx="2941161" cy="1309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B20"/>
  <sheetViews>
    <sheetView topLeftCell="A13" zoomScaleNormal="100" workbookViewId="0">
      <selection activeCell="A2" sqref="A2:B2"/>
    </sheetView>
  </sheetViews>
  <sheetFormatPr defaultColWidth="9.140625" defaultRowHeight="15" x14ac:dyDescent="0.25"/>
  <cols>
    <col min="1" max="2" width="55.7109375" style="202" customWidth="1"/>
    <col min="3" max="16384" width="9.140625" style="202"/>
  </cols>
  <sheetData>
    <row r="1" spans="1:2" ht="99" customHeight="1" x14ac:dyDescent="0.25">
      <c r="A1" s="240" t="s">
        <v>210</v>
      </c>
      <c r="B1" s="241"/>
    </row>
    <row r="2" spans="1:2" s="203" customFormat="1" ht="24" customHeight="1" x14ac:dyDescent="0.25">
      <c r="A2" s="242" t="s">
        <v>211</v>
      </c>
      <c r="B2" s="243"/>
    </row>
    <row r="3" spans="1:2" ht="24" customHeight="1" x14ac:dyDescent="0.25">
      <c r="A3" s="244" t="s">
        <v>109</v>
      </c>
      <c r="B3" s="245"/>
    </row>
    <row r="4" spans="1:2" ht="100.5" customHeight="1" x14ac:dyDescent="0.25">
      <c r="A4" s="208" t="s">
        <v>129</v>
      </c>
      <c r="B4" s="209" t="s">
        <v>129</v>
      </c>
    </row>
    <row r="5" spans="1:2" ht="30" customHeight="1" x14ac:dyDescent="0.25">
      <c r="A5" s="224" t="s">
        <v>72</v>
      </c>
      <c r="B5" s="225"/>
    </row>
    <row r="6" spans="1:2" ht="30" customHeight="1" x14ac:dyDescent="0.25">
      <c r="A6" s="235" t="s">
        <v>120</v>
      </c>
      <c r="B6" s="236"/>
    </row>
    <row r="7" spans="1:2" ht="45" customHeight="1" x14ac:dyDescent="0.25">
      <c r="A7" s="239" t="s">
        <v>128</v>
      </c>
      <c r="B7" s="232"/>
    </row>
    <row r="8" spans="1:2" ht="45" customHeight="1" x14ac:dyDescent="0.25">
      <c r="A8" s="231" t="s">
        <v>121</v>
      </c>
      <c r="B8" s="232"/>
    </row>
    <row r="9" spans="1:2" ht="30" customHeight="1" x14ac:dyDescent="0.25">
      <c r="A9" s="233"/>
      <c r="B9" s="234"/>
    </row>
    <row r="10" spans="1:2" ht="30" customHeight="1" x14ac:dyDescent="0.25">
      <c r="A10" s="224" t="s">
        <v>75</v>
      </c>
      <c r="B10" s="225"/>
    </row>
    <row r="11" spans="1:2" ht="30" customHeight="1" x14ac:dyDescent="0.25">
      <c r="A11" s="235" t="s">
        <v>31</v>
      </c>
      <c r="B11" s="236"/>
    </row>
    <row r="12" spans="1:2" ht="30" customHeight="1" x14ac:dyDescent="0.25">
      <c r="A12" s="237" t="s">
        <v>73</v>
      </c>
      <c r="B12" s="238"/>
    </row>
    <row r="13" spans="1:2" ht="30" customHeight="1" thickBot="1" x14ac:dyDescent="0.3">
      <c r="A13" s="224" t="s">
        <v>74</v>
      </c>
      <c r="B13" s="225"/>
    </row>
    <row r="14" spans="1:2" ht="30" customHeight="1" x14ac:dyDescent="0.25">
      <c r="A14" s="228" t="s">
        <v>71</v>
      </c>
      <c r="B14" s="229"/>
    </row>
    <row r="15" spans="1:2" ht="45" customHeight="1" x14ac:dyDescent="0.25">
      <c r="A15" s="230" t="s">
        <v>123</v>
      </c>
      <c r="B15" s="223"/>
    </row>
    <row r="16" spans="1:2" ht="30" customHeight="1" x14ac:dyDescent="0.25">
      <c r="A16" s="222" t="s">
        <v>70</v>
      </c>
      <c r="B16" s="223"/>
    </row>
    <row r="17" spans="1:2" ht="30" customHeight="1" x14ac:dyDescent="0.25">
      <c r="A17" s="222" t="s">
        <v>122</v>
      </c>
      <c r="B17" s="223"/>
    </row>
    <row r="18" spans="1:2" ht="30" customHeight="1" x14ac:dyDescent="0.25">
      <c r="A18" s="222" t="s">
        <v>69</v>
      </c>
      <c r="B18" s="223"/>
    </row>
    <row r="19" spans="1:2" ht="30" customHeight="1" x14ac:dyDescent="0.25">
      <c r="A19" s="224" t="s">
        <v>32</v>
      </c>
      <c r="B19" s="225"/>
    </row>
    <row r="20" spans="1:2" ht="30" customHeight="1" thickBot="1" x14ac:dyDescent="0.3">
      <c r="A20" s="226" t="s">
        <v>30</v>
      </c>
      <c r="B20" s="227"/>
    </row>
  </sheetData>
  <mergeCells count="19">
    <mergeCell ref="A7:B7"/>
    <mergeCell ref="A1:B1"/>
    <mergeCell ref="A2:B2"/>
    <mergeCell ref="A3:B3"/>
    <mergeCell ref="A5:B5"/>
    <mergeCell ref="A6:B6"/>
    <mergeCell ref="A13:B13"/>
    <mergeCell ref="A8:B8"/>
    <mergeCell ref="A9:B9"/>
    <mergeCell ref="A10:B10"/>
    <mergeCell ref="A11:B11"/>
    <mergeCell ref="A12:B12"/>
    <mergeCell ref="A17:B17"/>
    <mergeCell ref="A18:B18"/>
    <mergeCell ref="A19:B19"/>
    <mergeCell ref="A20:B20"/>
    <mergeCell ref="A14:B14"/>
    <mergeCell ref="A15:B15"/>
    <mergeCell ref="A16:B16"/>
  </mergeCells>
  <printOptions horizontalCentered="1" verticalCentered="1"/>
  <pageMargins left="0.2" right="0.2" top="0.5" bottom="0.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sqref="A1:H1"/>
    </sheetView>
  </sheetViews>
  <sheetFormatPr defaultColWidth="8.85546875" defaultRowHeight="15" x14ac:dyDescent="0.25"/>
  <cols>
    <col min="1" max="1" width="30.7109375" customWidth="1"/>
    <col min="2" max="2" width="25.7109375" customWidth="1"/>
    <col min="3" max="8" width="15.7109375" customWidth="1"/>
  </cols>
  <sheetData>
    <row r="1" spans="1:8" s="62" customFormat="1" ht="60" customHeight="1" thickBot="1" x14ac:dyDescent="0.4">
      <c r="A1" s="364" t="s">
        <v>212</v>
      </c>
      <c r="B1" s="365"/>
      <c r="C1" s="365"/>
      <c r="D1" s="365"/>
      <c r="E1" s="365"/>
      <c r="F1" s="365"/>
      <c r="G1" s="365"/>
      <c r="H1" s="366"/>
    </row>
    <row r="2" spans="1:8" s="67" customFormat="1" ht="15" customHeight="1" x14ac:dyDescent="0.25">
      <c r="A2" s="327" t="s">
        <v>47</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34" customFormat="1" ht="48" customHeight="1" thickBot="1" x14ac:dyDescent="0.3">
      <c r="A5" s="33" t="s">
        <v>68</v>
      </c>
      <c r="B5" s="33" t="s">
        <v>40</v>
      </c>
      <c r="C5" s="33" t="s">
        <v>67</v>
      </c>
      <c r="D5" s="33" t="s">
        <v>59</v>
      </c>
      <c r="E5" s="35" t="s">
        <v>124</v>
      </c>
      <c r="F5" s="35" t="s">
        <v>2</v>
      </c>
      <c r="G5" s="54" t="s">
        <v>37</v>
      </c>
      <c r="H5" s="37" t="s">
        <v>4</v>
      </c>
    </row>
    <row r="6" spans="1:8" s="55" customFormat="1" ht="21.95" customHeight="1" x14ac:dyDescent="0.25">
      <c r="A6" s="96"/>
      <c r="B6" s="99"/>
      <c r="C6" s="128"/>
      <c r="D6" s="103"/>
      <c r="E6" s="103"/>
      <c r="F6" s="103"/>
      <c r="G6" s="104"/>
      <c r="H6" s="105">
        <f t="shared" ref="H6:H19" si="0">SUM(E6:G6)</f>
        <v>0</v>
      </c>
    </row>
    <row r="7" spans="1:8" s="55" customFormat="1" ht="21.95" customHeight="1" x14ac:dyDescent="0.25">
      <c r="A7" s="96"/>
      <c r="B7" s="99"/>
      <c r="C7" s="128"/>
      <c r="D7" s="103"/>
      <c r="E7" s="103"/>
      <c r="F7" s="103"/>
      <c r="G7" s="104"/>
      <c r="H7" s="105">
        <f t="shared" si="0"/>
        <v>0</v>
      </c>
    </row>
    <row r="8" spans="1:8" s="55" customFormat="1" ht="21.95" customHeight="1" x14ac:dyDescent="0.25">
      <c r="A8" s="96"/>
      <c r="B8" s="99"/>
      <c r="C8" s="128"/>
      <c r="D8" s="103"/>
      <c r="E8" s="103"/>
      <c r="F8" s="103"/>
      <c r="G8" s="104"/>
      <c r="H8" s="105">
        <f t="shared" si="0"/>
        <v>0</v>
      </c>
    </row>
    <row r="9" spans="1:8" s="55" customFormat="1" ht="21.95" customHeight="1" x14ac:dyDescent="0.25">
      <c r="A9" s="96"/>
      <c r="B9" s="99"/>
      <c r="C9" s="128"/>
      <c r="D9" s="103"/>
      <c r="E9" s="103"/>
      <c r="F9" s="103"/>
      <c r="G9" s="104"/>
      <c r="H9" s="105">
        <f t="shared" si="0"/>
        <v>0</v>
      </c>
    </row>
    <row r="10" spans="1:8" s="55" customFormat="1" ht="21.95" customHeight="1" x14ac:dyDescent="0.25">
      <c r="A10" s="96"/>
      <c r="B10" s="99"/>
      <c r="C10" s="128"/>
      <c r="D10" s="103"/>
      <c r="E10" s="103"/>
      <c r="F10" s="103"/>
      <c r="G10" s="104"/>
      <c r="H10" s="105">
        <f t="shared" si="0"/>
        <v>0</v>
      </c>
    </row>
    <row r="11" spans="1:8" s="55" customFormat="1" ht="21.95" customHeight="1" x14ac:dyDescent="0.25">
      <c r="A11" s="96"/>
      <c r="B11" s="99"/>
      <c r="C11" s="128"/>
      <c r="D11" s="103"/>
      <c r="E11" s="103"/>
      <c r="F11" s="103"/>
      <c r="G11" s="104"/>
      <c r="H11" s="105">
        <f t="shared" si="0"/>
        <v>0</v>
      </c>
    </row>
    <row r="12" spans="1:8" s="55" customFormat="1" ht="21.95" customHeight="1" x14ac:dyDescent="0.25">
      <c r="A12" s="96"/>
      <c r="B12" s="99"/>
      <c r="C12" s="128"/>
      <c r="D12" s="103"/>
      <c r="E12" s="103"/>
      <c r="F12" s="103"/>
      <c r="G12" s="104"/>
      <c r="H12" s="105">
        <f t="shared" si="0"/>
        <v>0</v>
      </c>
    </row>
    <row r="13" spans="1:8" s="55" customFormat="1" ht="21.95" customHeight="1" x14ac:dyDescent="0.25">
      <c r="A13" s="96"/>
      <c r="B13" s="99"/>
      <c r="C13" s="128"/>
      <c r="D13" s="103"/>
      <c r="E13" s="103"/>
      <c r="F13" s="103"/>
      <c r="G13" s="104"/>
      <c r="H13" s="105">
        <f t="shared" si="0"/>
        <v>0</v>
      </c>
    </row>
    <row r="14" spans="1:8" s="55" customFormat="1" ht="21.95" customHeight="1" x14ac:dyDescent="0.25">
      <c r="A14" s="96"/>
      <c r="B14" s="99"/>
      <c r="C14" s="128"/>
      <c r="D14" s="103"/>
      <c r="E14" s="103"/>
      <c r="F14" s="103"/>
      <c r="G14" s="104"/>
      <c r="H14" s="105">
        <f t="shared" si="0"/>
        <v>0</v>
      </c>
    </row>
    <row r="15" spans="1:8" s="55" customFormat="1" ht="21.95" customHeight="1" x14ac:dyDescent="0.25">
      <c r="A15" s="96"/>
      <c r="B15" s="99"/>
      <c r="C15" s="128"/>
      <c r="D15" s="103"/>
      <c r="E15" s="103"/>
      <c r="F15" s="103"/>
      <c r="G15" s="104"/>
      <c r="H15" s="105">
        <f t="shared" si="0"/>
        <v>0</v>
      </c>
    </row>
    <row r="16" spans="1:8" s="55" customFormat="1" ht="21.95" customHeight="1" x14ac:dyDescent="0.25">
      <c r="A16" s="96"/>
      <c r="B16" s="99"/>
      <c r="C16" s="128"/>
      <c r="D16" s="103"/>
      <c r="E16" s="103"/>
      <c r="F16" s="103"/>
      <c r="G16" s="104"/>
      <c r="H16" s="105">
        <f>SUM(E16:G16)</f>
        <v>0</v>
      </c>
    </row>
    <row r="17" spans="1:8" s="55" customFormat="1" ht="21.95" customHeight="1" x14ac:dyDescent="0.25">
      <c r="A17" s="96"/>
      <c r="B17" s="99"/>
      <c r="C17" s="128"/>
      <c r="D17" s="103"/>
      <c r="E17" s="103"/>
      <c r="F17" s="103"/>
      <c r="G17" s="104"/>
      <c r="H17" s="105">
        <f t="shared" si="0"/>
        <v>0</v>
      </c>
    </row>
    <row r="18" spans="1:8" s="55" customFormat="1" ht="21.95" customHeight="1" x14ac:dyDescent="0.25">
      <c r="A18" s="96"/>
      <c r="B18" s="99"/>
      <c r="C18" s="128"/>
      <c r="D18" s="103"/>
      <c r="E18" s="103"/>
      <c r="F18" s="103"/>
      <c r="G18" s="104"/>
      <c r="H18" s="105">
        <f t="shared" si="0"/>
        <v>0</v>
      </c>
    </row>
    <row r="19" spans="1:8" s="55" customFormat="1" ht="21.95" customHeight="1" x14ac:dyDescent="0.25">
      <c r="A19" s="97"/>
      <c r="B19" s="100"/>
      <c r="C19" s="129"/>
      <c r="D19" s="106"/>
      <c r="E19" s="106"/>
      <c r="F19" s="106"/>
      <c r="G19" s="107"/>
      <c r="H19" s="105">
        <f t="shared" si="0"/>
        <v>0</v>
      </c>
    </row>
    <row r="20" spans="1:8" s="61" customFormat="1" ht="4.5" customHeight="1" x14ac:dyDescent="0.25">
      <c r="A20" s="78"/>
      <c r="B20" s="60"/>
      <c r="C20" s="130"/>
      <c r="D20" s="116"/>
      <c r="E20" s="116"/>
      <c r="F20" s="116"/>
      <c r="G20" s="122"/>
      <c r="H20" s="119"/>
    </row>
    <row r="21" spans="1:8" s="58" customFormat="1" ht="21.95" customHeight="1" thickBot="1" x14ac:dyDescent="0.3">
      <c r="A21" s="65"/>
      <c r="B21" s="66"/>
      <c r="C21" s="316" t="s">
        <v>96</v>
      </c>
      <c r="D21" s="317"/>
      <c r="E21" s="111">
        <f>SUM(E6:E20)</f>
        <v>0</v>
      </c>
      <c r="F21" s="111">
        <f>SUM(F6:F20)</f>
        <v>0</v>
      </c>
      <c r="G21" s="112">
        <f>SUM(G6:G20)</f>
        <v>0</v>
      </c>
      <c r="H21" s="113">
        <f>SUM(H6:H20)</f>
        <v>0</v>
      </c>
    </row>
  </sheetData>
  <mergeCells count="4">
    <mergeCell ref="C21:D21"/>
    <mergeCell ref="A1:H1"/>
    <mergeCell ref="A4:H4"/>
    <mergeCell ref="A2:H3"/>
  </mergeCells>
  <printOptions horizontalCentered="1" verticalCentered="1"/>
  <pageMargins left="0.2" right="0.2" top="0.5" bottom="0.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1" width="30.7109375" customWidth="1"/>
    <col min="2" max="2" width="25.7109375" customWidth="1"/>
    <col min="3" max="8" width="15.7109375" customWidth="1"/>
  </cols>
  <sheetData>
    <row r="1" spans="1:8" s="62" customFormat="1" ht="60" customHeight="1" thickBot="1" x14ac:dyDescent="0.4">
      <c r="A1" s="364" t="s">
        <v>212</v>
      </c>
      <c r="B1" s="365"/>
      <c r="C1" s="365"/>
      <c r="D1" s="365"/>
      <c r="E1" s="365"/>
      <c r="F1" s="365"/>
      <c r="G1" s="365"/>
      <c r="H1" s="366"/>
    </row>
    <row r="2" spans="1:8" s="67" customFormat="1" ht="15" customHeight="1" x14ac:dyDescent="0.25">
      <c r="A2" s="327" t="s">
        <v>48</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51" customHeight="1" thickBot="1" x14ac:dyDescent="0.3">
      <c r="A5" s="378" t="s">
        <v>102</v>
      </c>
      <c r="B5" s="379"/>
      <c r="C5" s="379"/>
      <c r="D5" s="379"/>
      <c r="E5" s="379"/>
      <c r="F5" s="379"/>
      <c r="G5" s="379"/>
      <c r="H5" s="380"/>
    </row>
    <row r="6" spans="1:8" s="63" customFormat="1" ht="12.75" customHeight="1" thickBot="1" x14ac:dyDescent="0.3">
      <c r="A6" s="318"/>
      <c r="B6" s="319"/>
      <c r="C6" s="319"/>
      <c r="D6" s="319"/>
      <c r="E6" s="319"/>
      <c r="F6" s="319"/>
      <c r="G6" s="319"/>
      <c r="H6" s="320"/>
    </row>
    <row r="7" spans="1:8" s="36" customFormat="1" ht="48" customHeight="1" thickBot="1" x14ac:dyDescent="0.3">
      <c r="A7" s="35" t="s">
        <v>53</v>
      </c>
      <c r="B7" s="35" t="s">
        <v>57</v>
      </c>
      <c r="C7" s="35" t="s">
        <v>58</v>
      </c>
      <c r="D7" s="35" t="s">
        <v>59</v>
      </c>
      <c r="E7" s="35" t="s">
        <v>124</v>
      </c>
      <c r="F7" s="35" t="s">
        <v>2</v>
      </c>
      <c r="G7" s="54" t="s">
        <v>37</v>
      </c>
      <c r="H7" s="68" t="s">
        <v>4</v>
      </c>
    </row>
    <row r="8" spans="1:8" s="55" customFormat="1" ht="21.95" customHeight="1" x14ac:dyDescent="0.25">
      <c r="A8" s="96"/>
      <c r="B8" s="99"/>
      <c r="C8" s="103"/>
      <c r="D8" s="103"/>
      <c r="E8" s="103"/>
      <c r="F8" s="103"/>
      <c r="G8" s="104"/>
      <c r="H8" s="105">
        <f t="shared" ref="H8:H21" si="0">SUM(E8:G8)</f>
        <v>0</v>
      </c>
    </row>
    <row r="9" spans="1:8" s="55" customFormat="1" ht="21.95" customHeight="1" x14ac:dyDescent="0.25">
      <c r="A9" s="96"/>
      <c r="B9" s="99"/>
      <c r="C9" s="103"/>
      <c r="D9" s="103"/>
      <c r="E9" s="103"/>
      <c r="F9" s="103"/>
      <c r="G9" s="104"/>
      <c r="H9" s="105">
        <f t="shared" si="0"/>
        <v>0</v>
      </c>
    </row>
    <row r="10" spans="1:8" s="55" customFormat="1" ht="21.95" customHeight="1" x14ac:dyDescent="0.25">
      <c r="A10" s="96"/>
      <c r="B10" s="99"/>
      <c r="C10" s="103"/>
      <c r="D10" s="103"/>
      <c r="E10" s="103"/>
      <c r="F10" s="103"/>
      <c r="G10" s="104"/>
      <c r="H10" s="105">
        <f t="shared" si="0"/>
        <v>0</v>
      </c>
    </row>
    <row r="11" spans="1:8" s="55" customFormat="1" ht="21.95" customHeight="1" x14ac:dyDescent="0.25">
      <c r="A11" s="96"/>
      <c r="B11" s="99"/>
      <c r="C11" s="103"/>
      <c r="D11" s="103"/>
      <c r="E11" s="103"/>
      <c r="F11" s="103"/>
      <c r="G11" s="104"/>
      <c r="H11" s="105">
        <f t="shared" si="0"/>
        <v>0</v>
      </c>
    </row>
    <row r="12" spans="1:8" s="55" customFormat="1" ht="21.95" customHeight="1" x14ac:dyDescent="0.25">
      <c r="A12" s="96"/>
      <c r="B12" s="99"/>
      <c r="C12" s="103"/>
      <c r="D12" s="103"/>
      <c r="E12" s="103"/>
      <c r="F12" s="103"/>
      <c r="G12" s="104"/>
      <c r="H12" s="105">
        <f t="shared" si="0"/>
        <v>0</v>
      </c>
    </row>
    <row r="13" spans="1:8" s="55" customFormat="1" ht="21.95" customHeight="1" x14ac:dyDescent="0.25">
      <c r="A13" s="96"/>
      <c r="B13" s="99"/>
      <c r="C13" s="103"/>
      <c r="D13" s="103"/>
      <c r="E13" s="103"/>
      <c r="F13" s="103"/>
      <c r="G13" s="104"/>
      <c r="H13" s="105">
        <f t="shared" si="0"/>
        <v>0</v>
      </c>
    </row>
    <row r="14" spans="1:8" s="55" customFormat="1" ht="21.95" customHeight="1" x14ac:dyDescent="0.25">
      <c r="A14" s="96"/>
      <c r="B14" s="99"/>
      <c r="C14" s="103"/>
      <c r="D14" s="103"/>
      <c r="E14" s="103"/>
      <c r="F14" s="103"/>
      <c r="G14" s="104"/>
      <c r="H14" s="105">
        <f t="shared" si="0"/>
        <v>0</v>
      </c>
    </row>
    <row r="15" spans="1:8" s="55" customFormat="1" ht="21.95" customHeight="1" x14ac:dyDescent="0.25">
      <c r="A15" s="96"/>
      <c r="B15" s="99"/>
      <c r="C15" s="103"/>
      <c r="D15" s="103"/>
      <c r="E15" s="103"/>
      <c r="F15" s="103"/>
      <c r="G15" s="104"/>
      <c r="H15" s="105">
        <f t="shared" si="0"/>
        <v>0</v>
      </c>
    </row>
    <row r="16" spans="1:8" s="55" customFormat="1" ht="21.95" customHeight="1" x14ac:dyDescent="0.25">
      <c r="A16" s="96"/>
      <c r="B16" s="99"/>
      <c r="C16" s="103"/>
      <c r="D16" s="103"/>
      <c r="E16" s="103"/>
      <c r="F16" s="103"/>
      <c r="G16" s="104"/>
      <c r="H16" s="105">
        <f t="shared" si="0"/>
        <v>0</v>
      </c>
    </row>
    <row r="17" spans="1:8" s="55" customFormat="1" ht="21.95" customHeight="1" x14ac:dyDescent="0.25">
      <c r="A17" s="96"/>
      <c r="B17" s="99"/>
      <c r="C17" s="103"/>
      <c r="D17" s="103"/>
      <c r="E17" s="103"/>
      <c r="F17" s="103"/>
      <c r="G17" s="104"/>
      <c r="H17" s="105">
        <f t="shared" si="0"/>
        <v>0</v>
      </c>
    </row>
    <row r="18" spans="1:8" s="55" customFormat="1" ht="21.95" customHeight="1" x14ac:dyDescent="0.25">
      <c r="A18" s="96"/>
      <c r="B18" s="99"/>
      <c r="C18" s="103"/>
      <c r="D18" s="103"/>
      <c r="E18" s="103"/>
      <c r="F18" s="103"/>
      <c r="G18" s="104"/>
      <c r="H18" s="105">
        <f t="shared" si="0"/>
        <v>0</v>
      </c>
    </row>
    <row r="19" spans="1:8" s="55" customFormat="1" ht="21.95" customHeight="1" x14ac:dyDescent="0.25">
      <c r="A19" s="96"/>
      <c r="B19" s="99"/>
      <c r="C19" s="103"/>
      <c r="D19" s="103"/>
      <c r="E19" s="103"/>
      <c r="F19" s="103"/>
      <c r="G19" s="104"/>
      <c r="H19" s="105">
        <f t="shared" si="0"/>
        <v>0</v>
      </c>
    </row>
    <row r="20" spans="1:8" s="55" customFormat="1" ht="21.95" customHeight="1" x14ac:dyDescent="0.25">
      <c r="A20" s="96"/>
      <c r="B20" s="99"/>
      <c r="C20" s="103"/>
      <c r="D20" s="103"/>
      <c r="E20" s="103"/>
      <c r="F20" s="103"/>
      <c r="G20" s="104"/>
      <c r="H20" s="105">
        <f t="shared" si="0"/>
        <v>0</v>
      </c>
    </row>
    <row r="21" spans="1:8" s="55" customFormat="1" ht="21.95" customHeight="1" x14ac:dyDescent="0.25">
      <c r="A21" s="97"/>
      <c r="B21" s="100"/>
      <c r="C21" s="106"/>
      <c r="D21" s="106"/>
      <c r="E21" s="106"/>
      <c r="F21" s="106"/>
      <c r="G21" s="107"/>
      <c r="H21" s="105">
        <f t="shared" si="0"/>
        <v>0</v>
      </c>
    </row>
    <row r="22" spans="1:8" s="61" customFormat="1" ht="4.5" customHeight="1" x14ac:dyDescent="0.25">
      <c r="A22" s="78"/>
      <c r="B22" s="60"/>
      <c r="C22" s="116"/>
      <c r="D22" s="116"/>
      <c r="E22" s="116"/>
      <c r="F22" s="116"/>
      <c r="G22" s="122"/>
      <c r="H22" s="119"/>
    </row>
    <row r="23" spans="1:8" s="58" customFormat="1" ht="21.95" customHeight="1" thickBot="1" x14ac:dyDescent="0.3">
      <c r="A23" s="65"/>
      <c r="B23" s="66"/>
      <c r="C23" s="316" t="s">
        <v>97</v>
      </c>
      <c r="D23" s="317"/>
      <c r="E23" s="123">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4"/>
  <sheetViews>
    <sheetView topLeftCell="A10" zoomScaleNormal="100" workbookViewId="0">
      <selection sqref="A1:G1"/>
    </sheetView>
  </sheetViews>
  <sheetFormatPr defaultColWidth="8.85546875" defaultRowHeight="15" x14ac:dyDescent="0.25"/>
  <cols>
    <col min="1" max="1" width="9.7109375" style="51" customWidth="1"/>
    <col min="2" max="2" width="23.85546875" style="8" customWidth="1"/>
    <col min="3" max="3" width="18.7109375" style="8" customWidth="1"/>
    <col min="4" max="7" width="18.7109375" style="52" customWidth="1"/>
    <col min="8" max="16384" width="8.85546875" style="8"/>
  </cols>
  <sheetData>
    <row r="1" spans="1:7" ht="60" customHeight="1" thickBot="1" x14ac:dyDescent="0.3">
      <c r="A1" s="364" t="s">
        <v>212</v>
      </c>
      <c r="B1" s="365"/>
      <c r="C1" s="365"/>
      <c r="D1" s="365"/>
      <c r="E1" s="365"/>
      <c r="F1" s="365"/>
      <c r="G1" s="366"/>
    </row>
    <row r="2" spans="1:7" s="63" customFormat="1" ht="12.75" customHeight="1" thickBot="1" x14ac:dyDescent="0.3">
      <c r="A2" s="318"/>
      <c r="B2" s="319"/>
      <c r="C2" s="319"/>
      <c r="D2" s="319"/>
      <c r="E2" s="319"/>
      <c r="F2" s="319"/>
      <c r="G2" s="320"/>
    </row>
    <row r="3" spans="1:7" s="28" customFormat="1" ht="15.75" thickBot="1" x14ac:dyDescent="0.3">
      <c r="A3" s="39" t="s">
        <v>81</v>
      </c>
      <c r="B3" s="40" t="s">
        <v>5</v>
      </c>
      <c r="C3" s="40" t="s">
        <v>6</v>
      </c>
      <c r="D3" s="41" t="s">
        <v>1</v>
      </c>
      <c r="E3" s="41" t="s">
        <v>2</v>
      </c>
      <c r="F3" s="41" t="s">
        <v>3</v>
      </c>
      <c r="G3" s="42" t="s">
        <v>4</v>
      </c>
    </row>
    <row r="4" spans="1:7" ht="30" customHeight="1" thickBot="1" x14ac:dyDescent="0.3">
      <c r="A4" s="43">
        <v>1</v>
      </c>
      <c r="B4" s="44" t="s">
        <v>7</v>
      </c>
      <c r="C4" s="43">
        <v>15</v>
      </c>
      <c r="D4" s="144">
        <f>'Prof Salaries, Code 15'!E23:E23</f>
        <v>0</v>
      </c>
      <c r="E4" s="144">
        <f>'Prof Salaries, Code 15'!F23:F23</f>
        <v>0</v>
      </c>
      <c r="F4" s="144">
        <f>'Prof Salaries, Code 15'!G23:G23</f>
        <v>0</v>
      </c>
      <c r="G4" s="145">
        <f>SUM(D4:F4)</f>
        <v>0</v>
      </c>
    </row>
    <row r="5" spans="1:7" ht="30" customHeight="1" thickBot="1" x14ac:dyDescent="0.3">
      <c r="A5" s="10">
        <v>2</v>
      </c>
      <c r="B5" s="45" t="s">
        <v>23</v>
      </c>
      <c r="C5" s="10">
        <v>16</v>
      </c>
      <c r="D5" s="146">
        <f>'Non-Prof Salaries, Code 16'!E23:E23</f>
        <v>0</v>
      </c>
      <c r="E5" s="146">
        <f>'Non-Prof Salaries, Code 16'!F23:F23</f>
        <v>0</v>
      </c>
      <c r="F5" s="146">
        <f>'Non-Prof Salaries, Code 16'!G23:G23</f>
        <v>0</v>
      </c>
      <c r="G5" s="132">
        <f t="shared" ref="G5:G12" si="0">SUM(D5:F5)</f>
        <v>0</v>
      </c>
    </row>
    <row r="6" spans="1:7" ht="30" customHeight="1" thickBot="1" x14ac:dyDescent="0.3">
      <c r="A6" s="9">
        <v>3</v>
      </c>
      <c r="B6" s="45" t="s">
        <v>11</v>
      </c>
      <c r="C6" s="9">
        <v>40</v>
      </c>
      <c r="D6" s="131">
        <f>'Purchased Services, Code 40'!E30:E30</f>
        <v>0</v>
      </c>
      <c r="E6" s="131">
        <f>'Purchased Services, Code 40'!F30:F30</f>
        <v>0</v>
      </c>
      <c r="F6" s="131">
        <f>'Purchased Services, Code 40'!G30:G30</f>
        <v>0</v>
      </c>
      <c r="G6" s="132">
        <f t="shared" si="0"/>
        <v>0</v>
      </c>
    </row>
    <row r="7" spans="1:7" ht="30" customHeight="1" thickBot="1" x14ac:dyDescent="0.3">
      <c r="A7" s="9">
        <v>4</v>
      </c>
      <c r="B7" s="45" t="s">
        <v>12</v>
      </c>
      <c r="C7" s="9">
        <v>45</v>
      </c>
      <c r="D7" s="131">
        <f>'Supplies &amp; Materials, Code 45'!E27:E27</f>
        <v>0</v>
      </c>
      <c r="E7" s="131">
        <f>'Supplies &amp; Materials, Code 45'!F27:F27</f>
        <v>0</v>
      </c>
      <c r="F7" s="131">
        <f>'Supplies &amp; Materials, Code 45'!G27:G27</f>
        <v>0</v>
      </c>
      <c r="G7" s="132">
        <f t="shared" si="0"/>
        <v>0</v>
      </c>
    </row>
    <row r="8" spans="1:7" ht="30" customHeight="1" thickBot="1" x14ac:dyDescent="0.3">
      <c r="A8" s="9">
        <v>5</v>
      </c>
      <c r="B8" s="45" t="s">
        <v>15</v>
      </c>
      <c r="C8" s="9">
        <v>46</v>
      </c>
      <c r="D8" s="131">
        <f>'Travel Expenses, Code 46'!E23:E23</f>
        <v>0</v>
      </c>
      <c r="E8" s="131">
        <f>'Travel Expenses, Code 46'!F23:F23</f>
        <v>0</v>
      </c>
      <c r="F8" s="131">
        <f>'Travel Expenses, Code 46'!G23:G23</f>
        <v>0</v>
      </c>
      <c r="G8" s="132">
        <f t="shared" si="0"/>
        <v>0</v>
      </c>
    </row>
    <row r="9" spans="1:7" ht="30" customHeight="1" thickBot="1" x14ac:dyDescent="0.3">
      <c r="A9" s="9">
        <v>6</v>
      </c>
      <c r="B9" s="45" t="s">
        <v>18</v>
      </c>
      <c r="C9" s="9">
        <v>80</v>
      </c>
      <c r="D9" s="131">
        <f>'Employee Benefits, Code 80'!E21:E21</f>
        <v>0</v>
      </c>
      <c r="E9" s="131">
        <f>'Employee Benefits, Code 80'!F21:F21</f>
        <v>0</v>
      </c>
      <c r="F9" s="131">
        <f>'Employee Benefits, Code 80'!G21:G21</f>
        <v>0</v>
      </c>
      <c r="G9" s="132">
        <f t="shared" si="0"/>
        <v>0</v>
      </c>
    </row>
    <row r="10" spans="1:7" ht="30" customHeight="1" thickBot="1" x14ac:dyDescent="0.3">
      <c r="A10" s="9">
        <v>7</v>
      </c>
      <c r="B10" s="45" t="s">
        <v>78</v>
      </c>
      <c r="C10" s="9">
        <v>90</v>
      </c>
      <c r="D10" s="131">
        <f>'Indirect Cost, Code 90'!F8</f>
        <v>0</v>
      </c>
      <c r="E10" s="131">
        <f>'Indirect Cost, Code 90'!F9</f>
        <v>0</v>
      </c>
      <c r="F10" s="131">
        <f>'Indirect Cost, Code 90'!F10</f>
        <v>0</v>
      </c>
      <c r="G10" s="132">
        <f t="shared" si="0"/>
        <v>0</v>
      </c>
    </row>
    <row r="11" spans="1:7" ht="30" customHeight="1" thickBot="1" x14ac:dyDescent="0.3">
      <c r="A11" s="9">
        <v>8</v>
      </c>
      <c r="B11" s="45" t="s">
        <v>79</v>
      </c>
      <c r="C11" s="9">
        <v>49</v>
      </c>
      <c r="D11" s="131">
        <f>'BOCES Service, Code 49'!E21:E21</f>
        <v>0</v>
      </c>
      <c r="E11" s="131">
        <f>'BOCES Service, Code 49'!F21:F21</f>
        <v>0</v>
      </c>
      <c r="F11" s="131">
        <f>'BOCES Service, Code 49'!G21:G21</f>
        <v>0</v>
      </c>
      <c r="G11" s="132">
        <f t="shared" si="0"/>
        <v>0</v>
      </c>
    </row>
    <row r="12" spans="1:7" ht="30" customHeight="1" thickBot="1" x14ac:dyDescent="0.3">
      <c r="A12" s="9">
        <v>9</v>
      </c>
      <c r="B12" s="45" t="s">
        <v>22</v>
      </c>
      <c r="C12" s="9">
        <v>20</v>
      </c>
      <c r="D12" s="131">
        <f>'Equipment, Code 20'!E23:E23</f>
        <v>0</v>
      </c>
      <c r="E12" s="131">
        <f>'Equipment, Code 20'!F23:F23</f>
        <v>0</v>
      </c>
      <c r="F12" s="131">
        <f>'Equipment, Code 20'!G23:G23</f>
        <v>0</v>
      </c>
      <c r="G12" s="132">
        <f t="shared" si="0"/>
        <v>0</v>
      </c>
    </row>
    <row r="13" spans="1:7" ht="6" customHeight="1" thickBot="1" x14ac:dyDescent="0.3">
      <c r="A13" s="46"/>
      <c r="B13" s="47"/>
      <c r="C13" s="48"/>
      <c r="D13" s="147"/>
      <c r="E13" s="147"/>
      <c r="F13" s="147"/>
      <c r="G13" s="148"/>
    </row>
    <row r="14" spans="1:7" ht="30" customHeight="1" thickBot="1" x14ac:dyDescent="0.3">
      <c r="A14" s="49">
        <v>10</v>
      </c>
      <c r="B14" s="50" t="s">
        <v>82</v>
      </c>
      <c r="C14" s="64"/>
      <c r="D14" s="142">
        <f>SUM(D4:D12)</f>
        <v>0</v>
      </c>
      <c r="E14" s="142">
        <f>SUM(E4:E12)</f>
        <v>0</v>
      </c>
      <c r="F14" s="142">
        <f>SUM(F4:F12)</f>
        <v>0</v>
      </c>
      <c r="G14" s="143">
        <f>SUM(G4:G12)</f>
        <v>0</v>
      </c>
    </row>
  </sheetData>
  <mergeCells count="2">
    <mergeCell ref="A2:G2"/>
    <mergeCell ref="A1:G1"/>
  </mergeCells>
  <dataValidations count="2">
    <dataValidation type="whole" allowBlank="1" showInputMessage="1" showErrorMessage="1" sqref="E13:F1048576" xr:uid="{00000000-0002-0000-0C00-000000000000}">
      <formula1>0</formula1>
      <formula2>999999999</formula2>
    </dataValidation>
    <dataValidation type="whole" allowBlank="1" showInputMessage="1" showErrorMessage="1" sqref="E11:E12 F4:F12 D4:E9 D11: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3"/>
  <sheetViews>
    <sheetView zoomScaleNormal="100" zoomScaleSheetLayoutView="100" workbookViewId="0">
      <selection activeCell="G7" sqref="G7"/>
    </sheetView>
  </sheetViews>
  <sheetFormatPr defaultColWidth="8.85546875" defaultRowHeight="15" x14ac:dyDescent="0.25"/>
  <cols>
    <col min="1" max="1" width="4.7109375" style="8" customWidth="1"/>
    <col min="2" max="2" width="13.7109375" style="29" customWidth="1"/>
    <col min="3" max="3" width="25.7109375" style="28" customWidth="1"/>
    <col min="4" max="4" width="9.7109375" style="8" customWidth="1"/>
    <col min="5" max="8" width="15.7109375" style="27" customWidth="1"/>
    <col min="9" max="16384" width="8.85546875" style="8"/>
  </cols>
  <sheetData>
    <row r="2" spans="2:8" ht="21" customHeight="1" x14ac:dyDescent="0.25">
      <c r="B2" s="82"/>
      <c r="C2" s="387" t="s">
        <v>104</v>
      </c>
      <c r="D2" s="387"/>
      <c r="E2" s="211">
        <f>'Cover Sheet'!A5:A5</f>
        <v>0</v>
      </c>
      <c r="F2" s="152"/>
      <c r="G2" s="152"/>
      <c r="H2" s="152"/>
    </row>
    <row r="3" spans="2:8" ht="36" customHeight="1" thickBot="1" x14ac:dyDescent="0.4">
      <c r="B3" s="153"/>
      <c r="C3" s="388" t="s">
        <v>115</v>
      </c>
      <c r="D3" s="389"/>
      <c r="E3" s="201"/>
      <c r="F3" s="150"/>
      <c r="G3" s="150"/>
      <c r="H3" s="150"/>
    </row>
    <row r="4" spans="2:8" s="86" customFormat="1" x14ac:dyDescent="0.25">
      <c r="B4" s="85"/>
      <c r="C4" s="390"/>
      <c r="D4" s="390"/>
      <c r="E4" s="212" t="s">
        <v>112</v>
      </c>
      <c r="F4" s="154"/>
      <c r="G4" s="151"/>
      <c r="H4" s="151"/>
    </row>
    <row r="5" spans="2:8" ht="15.75" thickBot="1" x14ac:dyDescent="0.3">
      <c r="B5" s="84"/>
      <c r="C5" s="84"/>
      <c r="D5" s="82"/>
      <c r="E5" s="83"/>
      <c r="F5" s="81"/>
      <c r="G5" s="81"/>
      <c r="H5" s="81"/>
    </row>
    <row r="6" spans="2:8" ht="36" customHeight="1" thickBot="1" x14ac:dyDescent="0.3">
      <c r="B6" s="84"/>
      <c r="C6" s="384" t="s">
        <v>213</v>
      </c>
      <c r="D6" s="385"/>
      <c r="E6" s="385"/>
      <c r="F6" s="385"/>
      <c r="G6" s="386"/>
      <c r="H6" s="81"/>
    </row>
    <row r="7" spans="2:8" ht="15.75" thickBot="1" x14ac:dyDescent="0.3"/>
    <row r="8" spans="2:8" ht="44.25" customHeight="1" thickBot="1" x14ac:dyDescent="0.3">
      <c r="B8" s="32" t="s">
        <v>0</v>
      </c>
      <c r="C8" s="32" t="s">
        <v>5</v>
      </c>
      <c r="D8" s="32" t="s">
        <v>6</v>
      </c>
      <c r="E8" s="87" t="s">
        <v>126</v>
      </c>
      <c r="F8" s="87" t="s">
        <v>106</v>
      </c>
      <c r="G8" s="87" t="s">
        <v>107</v>
      </c>
      <c r="H8" s="88" t="s">
        <v>108</v>
      </c>
    </row>
    <row r="9" spans="2:8" ht="44.25" customHeight="1" thickBot="1" x14ac:dyDescent="0.3">
      <c r="B9" s="69">
        <v>1</v>
      </c>
      <c r="C9" s="30" t="s">
        <v>7</v>
      </c>
      <c r="D9" s="69">
        <v>15</v>
      </c>
      <c r="E9" s="131">
        <f>'Prof Salaries, Code 15'!E23:E23</f>
        <v>0</v>
      </c>
      <c r="F9" s="131">
        <f>'Prof Salaries, Code 15'!F23:F23</f>
        <v>0</v>
      </c>
      <c r="G9" s="131">
        <f>'Prof Salaries, Code 15'!G23:G23</f>
        <v>0</v>
      </c>
      <c r="H9" s="132">
        <f>SUM(E9:G9)</f>
        <v>0</v>
      </c>
    </row>
    <row r="10" spans="2:8" ht="44.25" customHeight="1" thickBot="1" x14ac:dyDescent="0.3">
      <c r="B10" s="10">
        <v>2</v>
      </c>
      <c r="C10" s="30" t="s">
        <v>23</v>
      </c>
      <c r="D10" s="10">
        <v>16</v>
      </c>
      <c r="E10" s="131">
        <f>'Non-Prof Salaries, Code 16'!E23:E23</f>
        <v>0</v>
      </c>
      <c r="F10" s="131">
        <f>'Non-Prof Salaries, Code 16'!F23:F23</f>
        <v>0</v>
      </c>
      <c r="G10" s="131">
        <f>'Non-Prof Salaries, Code 16'!G23:G23</f>
        <v>0</v>
      </c>
      <c r="H10" s="132">
        <f>SUM(E10:G10)</f>
        <v>0</v>
      </c>
    </row>
    <row r="11" spans="2:8" ht="21.75" customHeight="1" thickBot="1" x14ac:dyDescent="0.3">
      <c r="B11" s="11"/>
      <c r="C11" s="31" t="s">
        <v>8</v>
      </c>
      <c r="D11" s="11"/>
      <c r="E11" s="133"/>
      <c r="F11" s="133"/>
      <c r="G11" s="133"/>
      <c r="H11" s="132">
        <f t="shared" ref="H11:H31" si="0">SUM(E11:G11)</f>
        <v>0</v>
      </c>
    </row>
    <row r="12" spans="2:8" ht="21.75" customHeight="1" thickBot="1" x14ac:dyDescent="0.3">
      <c r="B12" s="12"/>
      <c r="C12" s="31" t="s">
        <v>9</v>
      </c>
      <c r="D12" s="12"/>
      <c r="E12" s="133"/>
      <c r="F12" s="133"/>
      <c r="G12" s="133"/>
      <c r="H12" s="132">
        <f t="shared" si="0"/>
        <v>0</v>
      </c>
    </row>
    <row r="13" spans="2:8" ht="21.75" customHeight="1" thickBot="1" x14ac:dyDescent="0.3">
      <c r="B13" s="12"/>
      <c r="C13" s="31" t="s">
        <v>10</v>
      </c>
      <c r="D13" s="12"/>
      <c r="E13" s="133"/>
      <c r="F13" s="133"/>
      <c r="G13" s="133"/>
      <c r="H13" s="132">
        <f t="shared" si="0"/>
        <v>0</v>
      </c>
    </row>
    <row r="14" spans="2:8" ht="21.75" customHeight="1" thickBot="1" x14ac:dyDescent="0.3">
      <c r="B14" s="69">
        <v>3</v>
      </c>
      <c r="C14" s="30" t="s">
        <v>11</v>
      </c>
      <c r="D14" s="69">
        <v>40</v>
      </c>
      <c r="E14" s="134">
        <f>'Purchased Services, Code 40'!E30:E30</f>
        <v>0</v>
      </c>
      <c r="F14" s="134">
        <f>'Purchased Services, Code 40'!F30:F30</f>
        <v>0</v>
      </c>
      <c r="G14" s="134">
        <f>'Purchased Services, Code 40'!G30:G30</f>
        <v>0</v>
      </c>
      <c r="H14" s="132">
        <f t="shared" si="0"/>
        <v>0</v>
      </c>
    </row>
    <row r="15" spans="2:8" ht="21.75" customHeight="1" thickBot="1" x14ac:dyDescent="0.3">
      <c r="B15" s="69">
        <v>4</v>
      </c>
      <c r="C15" s="30" t="s">
        <v>12</v>
      </c>
      <c r="D15" s="69">
        <v>45</v>
      </c>
      <c r="E15" s="135">
        <f>'Supplies &amp; Materials, Code 45'!E27:E27</f>
        <v>0</v>
      </c>
      <c r="F15" s="135">
        <f>'Supplies &amp; Materials, Code 45'!F27:F27</f>
        <v>0</v>
      </c>
      <c r="G15" s="135">
        <f>'Supplies &amp; Materials, Code 45'!G27:G27</f>
        <v>0</v>
      </c>
      <c r="H15" s="132">
        <f t="shared" si="0"/>
        <v>0</v>
      </c>
    </row>
    <row r="16" spans="2:8" ht="21.75" customHeight="1" thickBot="1" x14ac:dyDescent="0.3">
      <c r="B16" s="11"/>
      <c r="C16" s="31" t="s">
        <v>13</v>
      </c>
      <c r="D16" s="11"/>
      <c r="E16" s="133"/>
      <c r="F16" s="133"/>
      <c r="G16" s="133"/>
      <c r="H16" s="132">
        <f t="shared" si="0"/>
        <v>0</v>
      </c>
    </row>
    <row r="17" spans="2:8" ht="21.75" customHeight="1" thickBot="1" x14ac:dyDescent="0.3">
      <c r="B17" s="12"/>
      <c r="C17" s="31" t="s">
        <v>14</v>
      </c>
      <c r="D17" s="12"/>
      <c r="E17" s="133"/>
      <c r="F17" s="133"/>
      <c r="G17" s="133"/>
      <c r="H17" s="132">
        <f t="shared" si="0"/>
        <v>0</v>
      </c>
    </row>
    <row r="18" spans="2:8" ht="21.75" customHeight="1" thickBot="1" x14ac:dyDescent="0.3">
      <c r="B18" s="69">
        <v>5</v>
      </c>
      <c r="C18" s="30" t="s">
        <v>15</v>
      </c>
      <c r="D18" s="69">
        <v>46</v>
      </c>
      <c r="E18" s="134">
        <f>'Travel Expenses, Code 46'!E23:E23</f>
        <v>0</v>
      </c>
      <c r="F18" s="134">
        <f>'Travel Expenses, Code 46'!F23:F23</f>
        <v>0</v>
      </c>
      <c r="G18" s="134">
        <f>'Travel Expenses, Code 46'!G23:G23</f>
        <v>0</v>
      </c>
      <c r="H18" s="132">
        <f t="shared" si="0"/>
        <v>0</v>
      </c>
    </row>
    <row r="19" spans="2:8" ht="21.75" customHeight="1" thickBot="1" x14ac:dyDescent="0.3">
      <c r="B19" s="11"/>
      <c r="C19" s="31" t="s">
        <v>16</v>
      </c>
      <c r="D19" s="11"/>
      <c r="E19" s="133"/>
      <c r="F19" s="133"/>
      <c r="G19" s="133"/>
      <c r="H19" s="132">
        <f t="shared" si="0"/>
        <v>0</v>
      </c>
    </row>
    <row r="20" spans="2:8" ht="21.75" customHeight="1" thickBot="1" x14ac:dyDescent="0.3">
      <c r="B20" s="12"/>
      <c r="C20" s="31" t="s">
        <v>17</v>
      </c>
      <c r="D20" s="12"/>
      <c r="E20" s="133"/>
      <c r="F20" s="133"/>
      <c r="G20" s="133"/>
      <c r="H20" s="132">
        <f t="shared" si="0"/>
        <v>0</v>
      </c>
    </row>
    <row r="21" spans="2:8" ht="21.75" customHeight="1" thickBot="1" x14ac:dyDescent="0.3">
      <c r="B21" s="69">
        <v>6</v>
      </c>
      <c r="C21" s="30" t="s">
        <v>18</v>
      </c>
      <c r="D21" s="69">
        <v>80</v>
      </c>
      <c r="E21" s="131">
        <f>'Employee Benefits, Code 80'!E21:E21</f>
        <v>0</v>
      </c>
      <c r="F21" s="131">
        <f>'Employee Benefits, Code 80'!F21:F21</f>
        <v>0</v>
      </c>
      <c r="G21" s="131">
        <f>'Employee Benefits, Code 80'!G21:G21</f>
        <v>0</v>
      </c>
      <c r="H21" s="132">
        <f t="shared" si="0"/>
        <v>0</v>
      </c>
    </row>
    <row r="22" spans="2:8" ht="21.75" customHeight="1" thickBot="1" x14ac:dyDescent="0.3">
      <c r="B22" s="11"/>
      <c r="C22" s="31" t="s">
        <v>19</v>
      </c>
      <c r="D22" s="11"/>
      <c r="E22" s="133"/>
      <c r="F22" s="133"/>
      <c r="G22" s="133"/>
      <c r="H22" s="132">
        <f t="shared" si="0"/>
        <v>0</v>
      </c>
    </row>
    <row r="23" spans="2:8" ht="21.75" customHeight="1" thickBot="1" x14ac:dyDescent="0.3">
      <c r="B23" s="12"/>
      <c r="C23" s="31" t="s">
        <v>20</v>
      </c>
      <c r="D23" s="12"/>
      <c r="E23" s="133"/>
      <c r="F23" s="133"/>
      <c r="G23" s="133"/>
      <c r="H23" s="132">
        <f t="shared" si="0"/>
        <v>0</v>
      </c>
    </row>
    <row r="24" spans="2:8" ht="21.75" customHeight="1" thickBot="1" x14ac:dyDescent="0.3">
      <c r="B24" s="12"/>
      <c r="C24" s="31" t="s">
        <v>21</v>
      </c>
      <c r="D24" s="12"/>
      <c r="E24" s="133"/>
      <c r="F24" s="133"/>
      <c r="G24" s="133"/>
      <c r="H24" s="132">
        <f t="shared" si="0"/>
        <v>0</v>
      </c>
    </row>
    <row r="25" spans="2:8" ht="21.75" customHeight="1" thickBot="1" x14ac:dyDescent="0.3">
      <c r="B25" s="12"/>
      <c r="C25" s="31" t="s">
        <v>76</v>
      </c>
      <c r="D25" s="12"/>
      <c r="E25" s="133"/>
      <c r="F25" s="133"/>
      <c r="G25" s="133"/>
      <c r="H25" s="132">
        <f t="shared" si="0"/>
        <v>0</v>
      </c>
    </row>
    <row r="26" spans="2:8" ht="21.75" customHeight="1" thickTop="1" thickBot="1" x14ac:dyDescent="0.3">
      <c r="B26" s="95">
        <v>7</v>
      </c>
      <c r="C26" s="91" t="s">
        <v>77</v>
      </c>
      <c r="D26" s="92"/>
      <c r="E26" s="136">
        <f>E9+E10+E14+E15+E18+E21</f>
        <v>0</v>
      </c>
      <c r="F26" s="136">
        <f>F9+F10+F14+F15+F18+F21</f>
        <v>0</v>
      </c>
      <c r="G26" s="136">
        <f>G9+G10+G14+G15+G18+G21</f>
        <v>0</v>
      </c>
      <c r="H26" s="137">
        <f>H9+H10+H14+H15+H18+H21</f>
        <v>0</v>
      </c>
    </row>
    <row r="27" spans="2:8" ht="21.75" customHeight="1" thickBot="1" x14ac:dyDescent="0.3">
      <c r="B27" s="69">
        <v>8</v>
      </c>
      <c r="C27" s="30" t="s">
        <v>78</v>
      </c>
      <c r="D27" s="69">
        <v>90</v>
      </c>
      <c r="E27" s="131">
        <f>'Indirect Cost, Code 90'!F8</f>
        <v>0</v>
      </c>
      <c r="F27" s="131">
        <f>'Indirect Cost, Code 90'!F9</f>
        <v>0</v>
      </c>
      <c r="G27" s="131">
        <f>'Indirect Cost, Code 90'!F10</f>
        <v>0</v>
      </c>
      <c r="H27" s="132">
        <f t="shared" si="0"/>
        <v>0</v>
      </c>
    </row>
    <row r="28" spans="2:8" ht="21.75" customHeight="1" thickBot="1" x14ac:dyDescent="0.3">
      <c r="B28" s="69">
        <v>9</v>
      </c>
      <c r="C28" s="30" t="s">
        <v>79</v>
      </c>
      <c r="D28" s="69">
        <v>49</v>
      </c>
      <c r="E28" s="134">
        <f>'BOCES Service, Code 49'!E21:E21</f>
        <v>0</v>
      </c>
      <c r="F28" s="134">
        <f>'BOCES Service, Code 49'!F21:F21</f>
        <v>0</v>
      </c>
      <c r="G28" s="134">
        <f>'BOCES Service, Code 49'!G21:G21</f>
        <v>0</v>
      </c>
      <c r="H28" s="132">
        <f t="shared" si="0"/>
        <v>0</v>
      </c>
    </row>
    <row r="29" spans="2:8" ht="21.75" customHeight="1" thickBot="1" x14ac:dyDescent="0.3">
      <c r="B29" s="69">
        <v>10</v>
      </c>
      <c r="C29" s="30" t="s">
        <v>80</v>
      </c>
      <c r="D29" s="69">
        <v>30</v>
      </c>
      <c r="E29" s="138"/>
      <c r="F29" s="138"/>
      <c r="G29" s="138"/>
      <c r="H29" s="139">
        <f t="shared" si="0"/>
        <v>0</v>
      </c>
    </row>
    <row r="30" spans="2:8" ht="21.75" customHeight="1" thickBot="1" x14ac:dyDescent="0.3">
      <c r="B30" s="94">
        <v>11</v>
      </c>
      <c r="C30" s="93" t="s">
        <v>22</v>
      </c>
      <c r="D30" s="94">
        <v>20</v>
      </c>
      <c r="E30" s="140">
        <f>'Equipment, Code 20'!E23:E23</f>
        <v>0</v>
      </c>
      <c r="F30" s="140">
        <f>'Equipment, Code 20'!F23:F23</f>
        <v>0</v>
      </c>
      <c r="G30" s="140">
        <f>'Equipment, Code 20'!G23:G23</f>
        <v>0</v>
      </c>
      <c r="H30" s="141">
        <f t="shared" si="0"/>
        <v>0</v>
      </c>
    </row>
    <row r="31" spans="2:8" ht="21.75" customHeight="1" thickTop="1" thickBot="1" x14ac:dyDescent="0.3">
      <c r="B31" s="70">
        <v>12</v>
      </c>
      <c r="C31" s="89" t="s">
        <v>105</v>
      </c>
      <c r="D31" s="90"/>
      <c r="E31" s="142">
        <f>SUM(E26:E30)</f>
        <v>0</v>
      </c>
      <c r="F31" s="142">
        <f>SUM(F26:F30)</f>
        <v>0</v>
      </c>
      <c r="G31" s="142">
        <f>SUM(G26:G30)</f>
        <v>0</v>
      </c>
      <c r="H31" s="143">
        <f t="shared" si="0"/>
        <v>0</v>
      </c>
    </row>
    <row r="32" spans="2:8" ht="15.75" thickBot="1" x14ac:dyDescent="0.3"/>
    <row r="33" spans="2:8" s="80" customFormat="1" ht="48" customHeight="1" thickBot="1" x14ac:dyDescent="0.3">
      <c r="B33" s="381" t="s">
        <v>127</v>
      </c>
      <c r="C33" s="382"/>
      <c r="D33" s="382"/>
      <c r="E33" s="382"/>
      <c r="F33" s="382"/>
      <c r="G33" s="382"/>
      <c r="H33" s="383"/>
    </row>
  </sheetData>
  <mergeCells count="5">
    <mergeCell ref="B33:H33"/>
    <mergeCell ref="C6:G6"/>
    <mergeCell ref="C2:D2"/>
    <mergeCell ref="C3:D3"/>
    <mergeCell ref="C4:D4"/>
  </mergeCells>
  <printOptions horizontalCentered="1" verticalCentered="1"/>
  <pageMargins left="0.2" right="0.2" top="0.5" bottom="0.5" header="0.3" footer="0.3"/>
  <pageSetup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BA3C7-C03A-4C36-A3C9-CEBA46F1E01D}">
  <dimension ref="A1:A85"/>
  <sheetViews>
    <sheetView workbookViewId="0">
      <selection activeCell="A81" sqref="A81"/>
    </sheetView>
  </sheetViews>
  <sheetFormatPr defaultRowHeight="15" x14ac:dyDescent="0.25"/>
  <cols>
    <col min="1" max="1" width="77.7109375" customWidth="1"/>
  </cols>
  <sheetData>
    <row r="1" spans="1:1" ht="15.75" x14ac:dyDescent="0.25">
      <c r="A1" s="213" t="s">
        <v>162</v>
      </c>
    </row>
    <row r="2" spans="1:1" ht="15.75" x14ac:dyDescent="0.25">
      <c r="A2" s="217" t="s">
        <v>196</v>
      </c>
    </row>
    <row r="3" spans="1:1" ht="15.75" x14ac:dyDescent="0.25">
      <c r="A3" s="217" t="s">
        <v>191</v>
      </c>
    </row>
    <row r="4" spans="1:1" ht="15.75" x14ac:dyDescent="0.25">
      <c r="A4" s="213" t="s">
        <v>161</v>
      </c>
    </row>
    <row r="5" spans="1:1" ht="15.75" x14ac:dyDescent="0.25">
      <c r="A5" s="218" t="s">
        <v>206</v>
      </c>
    </row>
    <row r="6" spans="1:1" ht="15.75" x14ac:dyDescent="0.25">
      <c r="A6" s="217" t="s">
        <v>175</v>
      </c>
    </row>
    <row r="7" spans="1:1" ht="15.75" x14ac:dyDescent="0.25">
      <c r="A7" s="213" t="s">
        <v>132</v>
      </c>
    </row>
    <row r="8" spans="1:1" ht="15.75" x14ac:dyDescent="0.25">
      <c r="A8" s="217" t="s">
        <v>184</v>
      </c>
    </row>
    <row r="9" spans="1:1" ht="15.75" x14ac:dyDescent="0.25">
      <c r="A9" s="214" t="s">
        <v>145</v>
      </c>
    </row>
    <row r="10" spans="1:1" ht="15.75" x14ac:dyDescent="0.25">
      <c r="A10" s="217" t="s">
        <v>183</v>
      </c>
    </row>
    <row r="11" spans="1:1" ht="15.75" x14ac:dyDescent="0.25">
      <c r="A11" s="213" t="s">
        <v>173</v>
      </c>
    </row>
    <row r="12" spans="1:1" ht="15.75" x14ac:dyDescent="0.25">
      <c r="A12" s="217" t="s">
        <v>153</v>
      </c>
    </row>
    <row r="13" spans="1:1" ht="15.75" x14ac:dyDescent="0.25">
      <c r="A13" s="217" t="s">
        <v>179</v>
      </c>
    </row>
    <row r="14" spans="1:1" ht="15.75" x14ac:dyDescent="0.25">
      <c r="A14" s="217" t="s">
        <v>205</v>
      </c>
    </row>
    <row r="15" spans="1:1" ht="15.75" x14ac:dyDescent="0.25">
      <c r="A15" s="219" t="s">
        <v>135</v>
      </c>
    </row>
    <row r="16" spans="1:1" ht="15.75" x14ac:dyDescent="0.25">
      <c r="A16" s="217" t="s">
        <v>136</v>
      </c>
    </row>
    <row r="17" spans="1:1" ht="15.75" x14ac:dyDescent="0.25">
      <c r="A17" s="217" t="s">
        <v>203</v>
      </c>
    </row>
    <row r="18" spans="1:1" ht="15.75" x14ac:dyDescent="0.25">
      <c r="A18" s="213" t="s">
        <v>167</v>
      </c>
    </row>
    <row r="19" spans="1:1" ht="15.75" x14ac:dyDescent="0.25">
      <c r="A19" s="215" t="s">
        <v>216</v>
      </c>
    </row>
    <row r="20" spans="1:1" ht="15.75" x14ac:dyDescent="0.25">
      <c r="A20" s="213" t="s">
        <v>160</v>
      </c>
    </row>
    <row r="21" spans="1:1" ht="15.75" x14ac:dyDescent="0.25">
      <c r="A21" s="213" t="s">
        <v>156</v>
      </c>
    </row>
    <row r="22" spans="1:1" ht="15.75" x14ac:dyDescent="0.25">
      <c r="A22" s="217" t="s">
        <v>199</v>
      </c>
    </row>
    <row r="23" spans="1:1" ht="15.75" x14ac:dyDescent="0.25">
      <c r="A23" s="217" t="s">
        <v>193</v>
      </c>
    </row>
    <row r="24" spans="1:1" ht="15.75" x14ac:dyDescent="0.25">
      <c r="A24" s="217" t="s">
        <v>192</v>
      </c>
    </row>
    <row r="25" spans="1:1" ht="15.75" x14ac:dyDescent="0.25">
      <c r="A25" s="215" t="s">
        <v>182</v>
      </c>
    </row>
    <row r="26" spans="1:1" ht="15.75" x14ac:dyDescent="0.25">
      <c r="A26" s="217" t="s">
        <v>194</v>
      </c>
    </row>
    <row r="27" spans="1:1" ht="15.75" x14ac:dyDescent="0.25">
      <c r="A27" s="217" t="s">
        <v>217</v>
      </c>
    </row>
    <row r="28" spans="1:1" ht="15.75" x14ac:dyDescent="0.25">
      <c r="A28" s="215" t="s">
        <v>176</v>
      </c>
    </row>
    <row r="29" spans="1:1" ht="15.75" x14ac:dyDescent="0.25">
      <c r="A29" s="213" t="s">
        <v>152</v>
      </c>
    </row>
    <row r="30" spans="1:1" ht="15.75" x14ac:dyDescent="0.25">
      <c r="A30" s="213" t="s">
        <v>146</v>
      </c>
    </row>
    <row r="31" spans="1:1" ht="15.75" x14ac:dyDescent="0.25">
      <c r="A31" s="213" t="s">
        <v>149</v>
      </c>
    </row>
    <row r="32" spans="1:1" ht="15.75" x14ac:dyDescent="0.25">
      <c r="A32" s="213" t="s">
        <v>147</v>
      </c>
    </row>
    <row r="33" spans="1:1" ht="15.75" x14ac:dyDescent="0.25">
      <c r="A33" s="213" t="s">
        <v>218</v>
      </c>
    </row>
    <row r="34" spans="1:1" ht="15.75" x14ac:dyDescent="0.25">
      <c r="A34" s="217" t="s">
        <v>197</v>
      </c>
    </row>
    <row r="35" spans="1:1" ht="15.75" x14ac:dyDescent="0.25">
      <c r="A35" s="213" t="s">
        <v>141</v>
      </c>
    </row>
    <row r="36" spans="1:1" ht="15.75" x14ac:dyDescent="0.25">
      <c r="A36" s="215" t="s">
        <v>174</v>
      </c>
    </row>
    <row r="37" spans="1:1" ht="15.75" x14ac:dyDescent="0.25">
      <c r="A37" s="215" t="s">
        <v>219</v>
      </c>
    </row>
    <row r="38" spans="1:1" ht="15.75" x14ac:dyDescent="0.25">
      <c r="A38" s="213" t="s">
        <v>137</v>
      </c>
    </row>
    <row r="39" spans="1:1" ht="15.75" x14ac:dyDescent="0.25">
      <c r="A39" s="213" t="s">
        <v>168</v>
      </c>
    </row>
    <row r="40" spans="1:1" ht="15.75" x14ac:dyDescent="0.25">
      <c r="A40" s="217" t="s">
        <v>185</v>
      </c>
    </row>
    <row r="41" spans="1:1" ht="15.75" x14ac:dyDescent="0.25">
      <c r="A41" s="213" t="s">
        <v>172</v>
      </c>
    </row>
    <row r="42" spans="1:1" ht="15.75" x14ac:dyDescent="0.25">
      <c r="A42" s="217" t="s">
        <v>201</v>
      </c>
    </row>
    <row r="43" spans="1:1" ht="15.75" x14ac:dyDescent="0.25">
      <c r="A43" s="217" t="s">
        <v>187</v>
      </c>
    </row>
    <row r="44" spans="1:1" ht="15.75" x14ac:dyDescent="0.25">
      <c r="A44" s="215" t="s">
        <v>177</v>
      </c>
    </row>
    <row r="45" spans="1:1" ht="15.75" x14ac:dyDescent="0.25">
      <c r="A45" s="216" t="s">
        <v>189</v>
      </c>
    </row>
    <row r="46" spans="1:1" ht="15.75" x14ac:dyDescent="0.25">
      <c r="A46" s="213" t="s">
        <v>142</v>
      </c>
    </row>
    <row r="47" spans="1:1" ht="15.75" x14ac:dyDescent="0.25">
      <c r="A47" s="215" t="s">
        <v>181</v>
      </c>
    </row>
    <row r="48" spans="1:1" ht="15.75" x14ac:dyDescent="0.25">
      <c r="A48" s="216" t="s">
        <v>195</v>
      </c>
    </row>
    <row r="49" spans="1:1" ht="15.75" x14ac:dyDescent="0.25">
      <c r="A49" s="213" t="s">
        <v>170</v>
      </c>
    </row>
    <row r="50" spans="1:1" ht="15.75" x14ac:dyDescent="0.25">
      <c r="A50" s="216" t="s">
        <v>200</v>
      </c>
    </row>
    <row r="51" spans="1:1" ht="15.75" x14ac:dyDescent="0.25">
      <c r="A51" s="215" t="s">
        <v>178</v>
      </c>
    </row>
    <row r="52" spans="1:1" ht="15.75" x14ac:dyDescent="0.25">
      <c r="A52" s="213" t="s">
        <v>215</v>
      </c>
    </row>
    <row r="53" spans="1:1" ht="15.75" x14ac:dyDescent="0.25">
      <c r="A53" s="213" t="s">
        <v>130</v>
      </c>
    </row>
    <row r="54" spans="1:1" ht="15.75" x14ac:dyDescent="0.25">
      <c r="A54" s="213" t="s">
        <v>157</v>
      </c>
    </row>
    <row r="55" spans="1:1" ht="15.75" x14ac:dyDescent="0.25">
      <c r="A55" s="213" t="s">
        <v>150</v>
      </c>
    </row>
    <row r="56" spans="1:1" ht="15.75" x14ac:dyDescent="0.25">
      <c r="A56" s="213" t="s">
        <v>143</v>
      </c>
    </row>
    <row r="57" spans="1:1" ht="15.75" x14ac:dyDescent="0.25">
      <c r="A57" s="213" t="s">
        <v>140</v>
      </c>
    </row>
    <row r="58" spans="1:1" ht="15.75" x14ac:dyDescent="0.25">
      <c r="A58" s="213" t="s">
        <v>207</v>
      </c>
    </row>
    <row r="59" spans="1:1" ht="15.75" x14ac:dyDescent="0.25">
      <c r="A59" s="213" t="s">
        <v>164</v>
      </c>
    </row>
    <row r="60" spans="1:1" ht="15.75" x14ac:dyDescent="0.25">
      <c r="A60" s="215" t="s">
        <v>180</v>
      </c>
    </row>
    <row r="61" spans="1:1" ht="15.75" x14ac:dyDescent="0.25">
      <c r="A61" s="213" t="s">
        <v>134</v>
      </c>
    </row>
    <row r="62" spans="1:1" ht="15.75" x14ac:dyDescent="0.25">
      <c r="A62" s="216" t="s">
        <v>190</v>
      </c>
    </row>
    <row r="63" spans="1:1" ht="15.75" x14ac:dyDescent="0.25">
      <c r="A63" s="213" t="s">
        <v>131</v>
      </c>
    </row>
    <row r="64" spans="1:1" ht="15.75" x14ac:dyDescent="0.25">
      <c r="A64" s="214" t="s">
        <v>155</v>
      </c>
    </row>
    <row r="65" spans="1:1" ht="15.75" x14ac:dyDescent="0.25">
      <c r="A65" s="213" t="s">
        <v>166</v>
      </c>
    </row>
    <row r="66" spans="1:1" ht="15.75" x14ac:dyDescent="0.25">
      <c r="A66" s="216" t="s">
        <v>202</v>
      </c>
    </row>
    <row r="67" spans="1:1" ht="15.75" x14ac:dyDescent="0.25">
      <c r="A67" s="216" t="s">
        <v>204</v>
      </c>
    </row>
    <row r="68" spans="1:1" ht="15.75" x14ac:dyDescent="0.25">
      <c r="A68" s="213" t="s">
        <v>138</v>
      </c>
    </row>
    <row r="69" spans="1:1" ht="15.75" x14ac:dyDescent="0.25">
      <c r="A69" s="214" t="s">
        <v>151</v>
      </c>
    </row>
    <row r="70" spans="1:1" ht="15.75" x14ac:dyDescent="0.25">
      <c r="A70" s="216" t="s">
        <v>188</v>
      </c>
    </row>
    <row r="71" spans="1:1" ht="15.75" x14ac:dyDescent="0.25">
      <c r="A71" s="213" t="s">
        <v>154</v>
      </c>
    </row>
    <row r="72" spans="1:1" ht="15.75" x14ac:dyDescent="0.25">
      <c r="A72" s="213" t="s">
        <v>148</v>
      </c>
    </row>
    <row r="73" spans="1:1" ht="15.75" x14ac:dyDescent="0.25">
      <c r="A73" s="213" t="s">
        <v>165</v>
      </c>
    </row>
    <row r="74" spans="1:1" ht="15.75" x14ac:dyDescent="0.25">
      <c r="A74" s="213" t="s">
        <v>133</v>
      </c>
    </row>
    <row r="75" spans="1:1" ht="15.75" x14ac:dyDescent="0.25">
      <c r="A75" s="216" t="s">
        <v>198</v>
      </c>
    </row>
    <row r="76" spans="1:1" ht="15.75" x14ac:dyDescent="0.25">
      <c r="A76" s="214" t="s">
        <v>163</v>
      </c>
    </row>
    <row r="77" spans="1:1" ht="15.75" x14ac:dyDescent="0.25">
      <c r="A77" s="213" t="s">
        <v>159</v>
      </c>
    </row>
    <row r="78" spans="1:1" ht="15.75" x14ac:dyDescent="0.25">
      <c r="A78" s="213" t="s">
        <v>139</v>
      </c>
    </row>
    <row r="79" spans="1:1" ht="15.75" x14ac:dyDescent="0.25">
      <c r="A79" s="213" t="s">
        <v>171</v>
      </c>
    </row>
    <row r="80" spans="1:1" ht="15.75" x14ac:dyDescent="0.25">
      <c r="A80" s="216" t="s">
        <v>144</v>
      </c>
    </row>
    <row r="81" spans="1:1" ht="15.75" x14ac:dyDescent="0.25">
      <c r="A81" s="216" t="s">
        <v>220</v>
      </c>
    </row>
    <row r="82" spans="1:1" ht="15.75" x14ac:dyDescent="0.25">
      <c r="A82" s="216" t="s">
        <v>186</v>
      </c>
    </row>
    <row r="83" spans="1:1" ht="15.75" x14ac:dyDescent="0.25">
      <c r="A83" s="213" t="s">
        <v>214</v>
      </c>
    </row>
    <row r="84" spans="1:1" ht="15.75" x14ac:dyDescent="0.25">
      <c r="A84" s="213" t="s">
        <v>158</v>
      </c>
    </row>
    <row r="85" spans="1:1" ht="15.75" x14ac:dyDescent="0.25">
      <c r="A85" s="213" t="s">
        <v>169</v>
      </c>
    </row>
  </sheetData>
  <sortState xmlns:xlrd2="http://schemas.microsoft.com/office/spreadsheetml/2017/richdata2" ref="A1:A86">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tabSelected="1" zoomScale="80" zoomScaleNormal="80" workbookViewId="0">
      <selection activeCell="B8" sqref="B8:H8"/>
    </sheetView>
  </sheetViews>
  <sheetFormatPr defaultColWidth="9.140625" defaultRowHeight="15" x14ac:dyDescent="0.25"/>
  <cols>
    <col min="1" max="1" width="30.7109375" style="2" customWidth="1"/>
    <col min="2" max="2" width="16.7109375" style="2" customWidth="1"/>
    <col min="3" max="3" width="4.42578125" style="2" customWidth="1"/>
    <col min="4" max="4" width="4.7109375" style="2" customWidth="1"/>
    <col min="5" max="5" width="50.7109375" style="2" customWidth="1"/>
    <col min="6" max="6" width="4.7109375" style="2" customWidth="1"/>
    <col min="7" max="7" width="3.85546875" style="2" customWidth="1"/>
    <col min="8" max="8" width="47.42578125" style="2" customWidth="1"/>
    <col min="10" max="10" width="11.28515625" style="2" customWidth="1"/>
    <col min="11" max="16384" width="9.140625" style="2"/>
  </cols>
  <sheetData>
    <row r="1" spans="1:12" ht="121.5" customHeight="1" thickBot="1" x14ac:dyDescent="0.5">
      <c r="A1" s="261" t="s">
        <v>208</v>
      </c>
      <c r="B1" s="262"/>
      <c r="C1" s="262"/>
      <c r="D1" s="262"/>
      <c r="E1" s="262"/>
      <c r="F1" s="262"/>
      <c r="G1" s="262"/>
      <c r="H1" s="263"/>
      <c r="J1" s="4"/>
      <c r="K1" s="14"/>
      <c r="L1" s="5"/>
    </row>
    <row r="2" spans="1:12" ht="30" customHeight="1" thickBot="1" x14ac:dyDescent="0.5">
      <c r="A2" s="258" t="s">
        <v>209</v>
      </c>
      <c r="B2" s="259"/>
      <c r="C2" s="259"/>
      <c r="D2" s="259"/>
      <c r="E2" s="259"/>
      <c r="F2" s="259"/>
      <c r="G2" s="259"/>
      <c r="H2" s="260"/>
      <c r="J2" s="4"/>
      <c r="K2" s="14"/>
      <c r="L2" s="5"/>
    </row>
    <row r="3" spans="1:12" ht="111" customHeight="1" thickBot="1" x14ac:dyDescent="0.3">
      <c r="A3" s="271"/>
      <c r="B3" s="272"/>
      <c r="C3" s="264" t="s">
        <v>129</v>
      </c>
      <c r="D3" s="264"/>
      <c r="E3" s="264"/>
      <c r="F3" s="264"/>
      <c r="G3" s="264"/>
      <c r="H3" s="210"/>
      <c r="J3" s="4"/>
      <c r="K3" s="15"/>
      <c r="L3" s="5"/>
    </row>
    <row r="4" spans="1:12" ht="34.5" customHeight="1" thickBot="1" x14ac:dyDescent="0.3">
      <c r="A4" s="265" t="s">
        <v>111</v>
      </c>
      <c r="B4" s="266"/>
      <c r="C4" s="266"/>
      <c r="D4" s="266"/>
      <c r="E4" s="266"/>
      <c r="F4" s="266"/>
      <c r="G4" s="266"/>
      <c r="H4" s="267"/>
      <c r="J4" s="4"/>
      <c r="K4" s="3"/>
    </row>
    <row r="5" spans="1:12" ht="36" customHeight="1" thickBot="1" x14ac:dyDescent="0.3">
      <c r="A5" s="268"/>
      <c r="B5" s="269"/>
      <c r="C5" s="269"/>
      <c r="D5" s="269"/>
      <c r="E5" s="269"/>
      <c r="F5" s="269"/>
      <c r="G5" s="269"/>
      <c r="H5" s="270"/>
      <c r="J5" s="4"/>
      <c r="K5" s="4"/>
      <c r="L5" s="5"/>
    </row>
    <row r="6" spans="1:12" ht="15" customHeight="1" thickBot="1" x14ac:dyDescent="0.3">
      <c r="A6" s="160"/>
      <c r="B6" s="161"/>
      <c r="C6" s="161"/>
      <c r="D6" s="161"/>
      <c r="E6" s="161"/>
      <c r="F6" s="161"/>
      <c r="G6" s="161"/>
      <c r="H6" s="206"/>
      <c r="J6" s="4"/>
      <c r="K6" s="4"/>
      <c r="L6" s="5"/>
    </row>
    <row r="7" spans="1:12" ht="36.75" customHeight="1" thickBot="1" x14ac:dyDescent="0.3">
      <c r="A7" s="158" t="s">
        <v>113</v>
      </c>
      <c r="B7" s="249"/>
      <c r="C7" s="250"/>
      <c r="D7" s="250"/>
      <c r="E7" s="250"/>
      <c r="F7" s="250"/>
      <c r="G7" s="250"/>
      <c r="H7" s="251"/>
      <c r="J7" s="4"/>
      <c r="K7" s="3"/>
    </row>
    <row r="8" spans="1:12" ht="36.75" customHeight="1" thickBot="1" x14ac:dyDescent="0.3">
      <c r="A8" s="156" t="s">
        <v>84</v>
      </c>
      <c r="B8" s="252"/>
      <c r="C8" s="253"/>
      <c r="D8" s="253"/>
      <c r="E8" s="253"/>
      <c r="F8" s="253"/>
      <c r="G8" s="253"/>
      <c r="H8" s="254"/>
      <c r="J8" s="4"/>
      <c r="K8" s="3"/>
    </row>
    <row r="9" spans="1:12" ht="36.75" customHeight="1" thickBot="1" x14ac:dyDescent="0.3">
      <c r="A9" s="156" t="s">
        <v>85</v>
      </c>
      <c r="B9" s="255"/>
      <c r="C9" s="256"/>
      <c r="D9" s="256"/>
      <c r="E9" s="256"/>
      <c r="F9" s="256"/>
      <c r="G9" s="256"/>
      <c r="H9" s="257"/>
      <c r="J9" s="4"/>
      <c r="K9" s="3"/>
    </row>
    <row r="10" spans="1:12" ht="36.75" customHeight="1" thickBot="1" x14ac:dyDescent="0.3">
      <c r="A10" s="157" t="s">
        <v>114</v>
      </c>
      <c r="B10" s="255"/>
      <c r="C10" s="256"/>
      <c r="D10" s="256"/>
      <c r="E10" s="256"/>
      <c r="F10" s="256"/>
      <c r="G10" s="256"/>
      <c r="H10" s="257"/>
      <c r="J10" s="4"/>
      <c r="K10" s="3"/>
    </row>
    <row r="11" spans="1:12" ht="19.5" customHeight="1" thickBot="1" x14ac:dyDescent="0.3">
      <c r="A11" s="159"/>
      <c r="B11" s="24"/>
      <c r="C11" s="24"/>
      <c r="D11" s="24"/>
      <c r="E11" s="246"/>
      <c r="F11" s="247"/>
      <c r="G11" s="247"/>
      <c r="H11" s="248"/>
      <c r="J11" s="6"/>
      <c r="K11" s="3"/>
    </row>
    <row r="12" spans="1:12" s="20" customFormat="1" ht="21.95" customHeight="1" x14ac:dyDescent="0.3">
      <c r="A12" s="273" t="s">
        <v>27</v>
      </c>
      <c r="B12" s="274"/>
      <c r="C12" s="275"/>
      <c r="D12" s="25"/>
      <c r="E12" s="163" t="s">
        <v>28</v>
      </c>
      <c r="F12" s="25"/>
      <c r="G12" s="276" t="s">
        <v>29</v>
      </c>
      <c r="H12" s="277"/>
      <c r="J12" s="18"/>
      <c r="K12" s="19"/>
    </row>
    <row r="13" spans="1:12" s="8" customFormat="1" ht="30" customHeight="1" thickBot="1" x14ac:dyDescent="0.3">
      <c r="A13" s="278"/>
      <c r="B13" s="279"/>
      <c r="C13" s="280"/>
      <c r="D13" s="26"/>
      <c r="E13" s="16"/>
      <c r="F13" s="26"/>
      <c r="G13" s="281"/>
      <c r="H13" s="282"/>
      <c r="J13" s="22"/>
      <c r="K13" s="13"/>
    </row>
    <row r="14" spans="1:12" s="20" customFormat="1" ht="21.95" customHeight="1" x14ac:dyDescent="0.3">
      <c r="A14" s="283" t="s">
        <v>25</v>
      </c>
      <c r="B14" s="284"/>
      <c r="C14" s="285"/>
      <c r="D14" s="164"/>
      <c r="E14" s="165" t="s">
        <v>25</v>
      </c>
      <c r="F14" s="164"/>
      <c r="G14" s="286" t="s">
        <v>25</v>
      </c>
      <c r="H14" s="287"/>
      <c r="J14" s="18"/>
      <c r="K14" s="19"/>
    </row>
    <row r="15" spans="1:12" s="8" customFormat="1" ht="30" customHeight="1" thickBot="1" x14ac:dyDescent="0.3">
      <c r="A15" s="298"/>
      <c r="B15" s="299"/>
      <c r="C15" s="300"/>
      <c r="D15" s="166"/>
      <c r="E15" s="167"/>
      <c r="F15" s="166"/>
      <c r="G15" s="301"/>
      <c r="H15" s="302"/>
      <c r="J15" s="22"/>
      <c r="K15" s="13"/>
    </row>
    <row r="16" spans="1:12" s="20" customFormat="1" ht="21.95" customHeight="1" x14ac:dyDescent="0.3">
      <c r="A16" s="303" t="s">
        <v>26</v>
      </c>
      <c r="B16" s="304"/>
      <c r="C16" s="305"/>
      <c r="D16" s="162"/>
      <c r="E16" s="168" t="s">
        <v>26</v>
      </c>
      <c r="F16" s="162"/>
      <c r="G16" s="306" t="s">
        <v>26</v>
      </c>
      <c r="H16" s="307"/>
      <c r="J16" s="21"/>
      <c r="K16" s="19"/>
    </row>
    <row r="17" spans="1:11" s="8" customFormat="1" ht="30" customHeight="1" thickBot="1" x14ac:dyDescent="0.3">
      <c r="A17" s="308"/>
      <c r="B17" s="309"/>
      <c r="C17" s="310"/>
      <c r="D17" s="169"/>
      <c r="E17" s="170"/>
      <c r="F17" s="169"/>
      <c r="G17" s="311"/>
      <c r="H17" s="312"/>
      <c r="J17" s="23"/>
      <c r="K17" s="13"/>
    </row>
    <row r="18" spans="1:11" s="20" customFormat="1" ht="21.95" customHeight="1" x14ac:dyDescent="0.3">
      <c r="A18" s="288" t="s">
        <v>24</v>
      </c>
      <c r="B18" s="289"/>
      <c r="C18" s="290"/>
      <c r="D18" s="171"/>
      <c r="E18" s="172" t="s">
        <v>24</v>
      </c>
      <c r="F18" s="171"/>
      <c r="G18" s="291" t="s">
        <v>24</v>
      </c>
      <c r="H18" s="292"/>
      <c r="J18" s="21"/>
      <c r="K18" s="19"/>
    </row>
    <row r="19" spans="1:11" s="8" customFormat="1" ht="30" customHeight="1" thickBot="1" x14ac:dyDescent="0.3">
      <c r="A19" s="293"/>
      <c r="B19" s="294"/>
      <c r="C19" s="295"/>
      <c r="D19" s="155"/>
      <c r="E19" s="17"/>
      <c r="F19" s="155"/>
      <c r="G19" s="296"/>
      <c r="H19" s="297"/>
      <c r="J19" s="23"/>
      <c r="K19" s="13"/>
    </row>
    <row r="20" spans="1:11" ht="15.75" thickBot="1" x14ac:dyDescent="0.3">
      <c r="A20" s="173"/>
      <c r="B20" s="174"/>
      <c r="C20" s="174"/>
      <c r="D20" s="174"/>
      <c r="E20" s="174"/>
      <c r="F20" s="174"/>
      <c r="G20" s="174"/>
      <c r="H20" s="175"/>
    </row>
    <row r="21" spans="1:11" x14ac:dyDescent="0.25">
      <c r="H21" s="7"/>
    </row>
    <row r="22" spans="1:11" x14ac:dyDescent="0.25">
      <c r="H22" s="7"/>
    </row>
    <row r="23" spans="1:11" x14ac:dyDescent="0.25">
      <c r="H23" s="7"/>
    </row>
  </sheetData>
  <mergeCells count="27">
    <mergeCell ref="A18:C18"/>
    <mergeCell ref="G18:H18"/>
    <mergeCell ref="A19:C19"/>
    <mergeCell ref="G19:H19"/>
    <mergeCell ref="A15:C15"/>
    <mergeCell ref="G15:H15"/>
    <mergeCell ref="A16:C16"/>
    <mergeCell ref="G16:H16"/>
    <mergeCell ref="A17:C17"/>
    <mergeCell ref="G17:H17"/>
    <mergeCell ref="A12:C12"/>
    <mergeCell ref="G12:H12"/>
    <mergeCell ref="A13:C13"/>
    <mergeCell ref="G13:H13"/>
    <mergeCell ref="A14:C14"/>
    <mergeCell ref="G14:H14"/>
    <mergeCell ref="A2:H2"/>
    <mergeCell ref="A1:H1"/>
    <mergeCell ref="C3:G3"/>
    <mergeCell ref="A4:H4"/>
    <mergeCell ref="A5:H5"/>
    <mergeCell ref="A3:B3"/>
    <mergeCell ref="E11:H11"/>
    <mergeCell ref="B7:H7"/>
    <mergeCell ref="B8:H8"/>
    <mergeCell ref="B9:H9"/>
    <mergeCell ref="B10:H10"/>
  </mergeCells>
  <printOptions horizontalCentered="1" verticalCentered="1"/>
  <pageMargins left="0.2" right="0.2" top="0.5" bottom="0.5" header="0.3" footer="0.3"/>
  <pageSetup scale="7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List of Institutions" xr:uid="{51564E84-6728-4196-8055-7092A7360240}">
          <x14:formula1>
            <xm:f>'School List'!$A$1:$A$85</xm:f>
          </x14:formula1>
          <xm:sqref>A5:H5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topLeftCell="A13" zoomScaleNormal="100" workbookViewId="0">
      <selection sqref="A1:H1"/>
    </sheetView>
  </sheetViews>
  <sheetFormatPr defaultColWidth="8.85546875" defaultRowHeight="15" x14ac:dyDescent="0.25"/>
  <cols>
    <col min="1" max="1" width="35.7109375" customWidth="1"/>
    <col min="2" max="7" width="15.7109375" customWidth="1"/>
    <col min="8" max="8" width="15.7109375" style="61"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41</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36" customHeight="1" thickBot="1" x14ac:dyDescent="0.3">
      <c r="A5" s="324" t="s">
        <v>98</v>
      </c>
      <c r="B5" s="325"/>
      <c r="C5" s="325"/>
      <c r="D5" s="325"/>
      <c r="E5" s="325"/>
      <c r="F5" s="325"/>
      <c r="G5" s="325"/>
      <c r="H5" s="326"/>
    </row>
    <row r="6" spans="1:8" s="63" customFormat="1" ht="12.75" customHeight="1" thickBot="1" x14ac:dyDescent="0.3">
      <c r="A6" s="321"/>
      <c r="B6" s="322"/>
      <c r="C6" s="322"/>
      <c r="D6" s="322"/>
      <c r="E6" s="322"/>
      <c r="F6" s="322"/>
      <c r="G6" s="322"/>
      <c r="H6" s="323"/>
    </row>
    <row r="7" spans="1:8" s="36" customFormat="1" ht="48" customHeight="1" thickBot="1" x14ac:dyDescent="0.3">
      <c r="A7" s="35" t="s">
        <v>49</v>
      </c>
      <c r="B7" s="35" t="s">
        <v>50</v>
      </c>
      <c r="C7" s="35" t="s">
        <v>51</v>
      </c>
      <c r="D7" s="35" t="s">
        <v>52</v>
      </c>
      <c r="E7" s="35" t="s">
        <v>124</v>
      </c>
      <c r="F7" s="35" t="s">
        <v>2</v>
      </c>
      <c r="G7" s="38" t="s">
        <v>37</v>
      </c>
      <c r="H7" s="68" t="s">
        <v>4</v>
      </c>
    </row>
    <row r="8" spans="1:8" s="55" customFormat="1" ht="21.75" customHeight="1" x14ac:dyDescent="0.25">
      <c r="A8" s="96"/>
      <c r="B8" s="56"/>
      <c r="C8" s="103"/>
      <c r="D8" s="103"/>
      <c r="E8" s="103"/>
      <c r="F8" s="103"/>
      <c r="G8" s="104"/>
      <c r="H8" s="105">
        <f t="shared" ref="H8:H22" si="0">SUM(E8:G8)</f>
        <v>0</v>
      </c>
    </row>
    <row r="9" spans="1:8" s="55" customFormat="1" ht="21.75" customHeight="1" x14ac:dyDescent="0.25">
      <c r="A9" s="96"/>
      <c r="B9" s="56"/>
      <c r="C9" s="103"/>
      <c r="D9" s="103"/>
      <c r="E9" s="103"/>
      <c r="F9" s="103"/>
      <c r="G9" s="104"/>
      <c r="H9" s="105">
        <f t="shared" si="0"/>
        <v>0</v>
      </c>
    </row>
    <row r="10" spans="1:8" s="55" customFormat="1" ht="21.75" customHeight="1" x14ac:dyDescent="0.25">
      <c r="A10" s="96"/>
      <c r="B10" s="56"/>
      <c r="C10" s="103"/>
      <c r="D10" s="103"/>
      <c r="E10" s="103"/>
      <c r="F10" s="103"/>
      <c r="G10" s="104"/>
      <c r="H10" s="105">
        <f t="shared" si="0"/>
        <v>0</v>
      </c>
    </row>
    <row r="11" spans="1:8" s="55" customFormat="1" ht="21.75" customHeight="1" x14ac:dyDescent="0.25">
      <c r="A11" s="96"/>
      <c r="B11" s="56"/>
      <c r="C11" s="103"/>
      <c r="D11" s="103"/>
      <c r="E11" s="103"/>
      <c r="F11" s="103"/>
      <c r="G11" s="104"/>
      <c r="H11" s="105">
        <f t="shared" si="0"/>
        <v>0</v>
      </c>
    </row>
    <row r="12" spans="1:8" s="55" customFormat="1" ht="21.75" customHeight="1" x14ac:dyDescent="0.25">
      <c r="A12" s="96"/>
      <c r="B12" s="56"/>
      <c r="C12" s="103"/>
      <c r="D12" s="103"/>
      <c r="E12" s="103"/>
      <c r="F12" s="103"/>
      <c r="G12" s="104"/>
      <c r="H12" s="105">
        <f t="shared" si="0"/>
        <v>0</v>
      </c>
    </row>
    <row r="13" spans="1:8" s="55" customFormat="1" ht="21.75" customHeight="1" x14ac:dyDescent="0.25">
      <c r="A13" s="96"/>
      <c r="B13" s="56"/>
      <c r="C13" s="103"/>
      <c r="D13" s="103"/>
      <c r="E13" s="103"/>
      <c r="F13" s="103"/>
      <c r="G13" s="104"/>
      <c r="H13" s="105">
        <f t="shared" si="0"/>
        <v>0</v>
      </c>
    </row>
    <row r="14" spans="1:8" s="55" customFormat="1" ht="21.75" customHeight="1" x14ac:dyDescent="0.25">
      <c r="A14" s="96"/>
      <c r="B14" s="56"/>
      <c r="C14" s="103"/>
      <c r="D14" s="103"/>
      <c r="E14" s="103"/>
      <c r="F14" s="103"/>
      <c r="G14" s="104"/>
      <c r="H14" s="105">
        <f t="shared" si="0"/>
        <v>0</v>
      </c>
    </row>
    <row r="15" spans="1:8" s="55" customFormat="1" ht="21.75" customHeight="1" x14ac:dyDescent="0.25">
      <c r="A15" s="96"/>
      <c r="B15" s="56"/>
      <c r="C15" s="103"/>
      <c r="D15" s="103"/>
      <c r="E15" s="103"/>
      <c r="F15" s="103"/>
      <c r="G15" s="104"/>
      <c r="H15" s="105">
        <f t="shared" si="0"/>
        <v>0</v>
      </c>
    </row>
    <row r="16" spans="1:8" s="55" customFormat="1" ht="21.75" customHeight="1" x14ac:dyDescent="0.25">
      <c r="A16" s="96"/>
      <c r="B16" s="56"/>
      <c r="C16" s="103"/>
      <c r="D16" s="103"/>
      <c r="E16" s="103"/>
      <c r="F16" s="103"/>
      <c r="G16" s="104"/>
      <c r="H16" s="105">
        <f t="shared" si="0"/>
        <v>0</v>
      </c>
    </row>
    <row r="17" spans="1:8" s="55" customFormat="1" ht="21.75" customHeight="1" x14ac:dyDescent="0.25">
      <c r="A17" s="96"/>
      <c r="B17" s="56"/>
      <c r="C17" s="103"/>
      <c r="D17" s="103"/>
      <c r="E17" s="103"/>
      <c r="F17" s="103"/>
      <c r="G17" s="104"/>
      <c r="H17" s="105">
        <f t="shared" si="0"/>
        <v>0</v>
      </c>
    </row>
    <row r="18" spans="1:8" s="55" customFormat="1" ht="21.75" customHeight="1" x14ac:dyDescent="0.25">
      <c r="A18" s="97"/>
      <c r="B18" s="57"/>
      <c r="C18" s="106"/>
      <c r="D18" s="106"/>
      <c r="E18" s="106"/>
      <c r="F18" s="106"/>
      <c r="G18" s="107"/>
      <c r="H18" s="105">
        <f t="shared" si="0"/>
        <v>0</v>
      </c>
    </row>
    <row r="19" spans="1:8" s="55" customFormat="1" ht="21.75" customHeight="1" x14ac:dyDescent="0.25">
      <c r="A19" s="97"/>
      <c r="B19" s="57"/>
      <c r="C19" s="106"/>
      <c r="D19" s="106"/>
      <c r="E19" s="106"/>
      <c r="F19" s="106"/>
      <c r="G19" s="107"/>
      <c r="H19" s="105">
        <f t="shared" si="0"/>
        <v>0</v>
      </c>
    </row>
    <row r="20" spans="1:8" s="55" customFormat="1" ht="21.75" customHeight="1" x14ac:dyDescent="0.25">
      <c r="A20" s="97"/>
      <c r="B20" s="57"/>
      <c r="C20" s="106"/>
      <c r="D20" s="106"/>
      <c r="E20" s="106"/>
      <c r="F20" s="106"/>
      <c r="G20" s="107"/>
      <c r="H20" s="105">
        <f t="shared" si="0"/>
        <v>0</v>
      </c>
    </row>
    <row r="21" spans="1:8" s="55" customFormat="1" ht="21.75" customHeight="1" x14ac:dyDescent="0.25">
      <c r="A21" s="97"/>
      <c r="B21" s="57"/>
      <c r="C21" s="106"/>
      <c r="D21" s="106"/>
      <c r="E21" s="106"/>
      <c r="F21" s="106"/>
      <c r="G21" s="107"/>
      <c r="H21" s="105">
        <f t="shared" si="0"/>
        <v>0</v>
      </c>
    </row>
    <row r="22" spans="1:8" s="59" customFormat="1" ht="4.5" customHeight="1" x14ac:dyDescent="0.25">
      <c r="A22" s="102"/>
      <c r="B22" s="108"/>
      <c r="C22" s="108"/>
      <c r="D22" s="108"/>
      <c r="E22" s="108"/>
      <c r="F22" s="108"/>
      <c r="G22" s="109"/>
      <c r="H22" s="110">
        <f t="shared" si="0"/>
        <v>0</v>
      </c>
    </row>
    <row r="23" spans="1:8" s="58" customFormat="1" ht="21.95" customHeight="1" thickBot="1" x14ac:dyDescent="0.3">
      <c r="A23" s="65"/>
      <c r="B23" s="66"/>
      <c r="C23" s="316" t="s">
        <v>88</v>
      </c>
      <c r="D23" s="317"/>
      <c r="E23" s="111">
        <f>SUM(E8:E22)</f>
        <v>0</v>
      </c>
      <c r="F23" s="111">
        <f>SUM(F8:F22)</f>
        <v>0</v>
      </c>
      <c r="G23" s="112">
        <f>SUM(G8:G22)</f>
        <v>0</v>
      </c>
      <c r="H23" s="113">
        <f>SUM(H8:H19)</f>
        <v>0</v>
      </c>
    </row>
  </sheetData>
  <mergeCells count="6">
    <mergeCell ref="A1:H1"/>
    <mergeCell ref="C23:D23"/>
    <mergeCell ref="A4:H4"/>
    <mergeCell ref="A6:H6"/>
    <mergeCell ref="A5:H5"/>
    <mergeCell ref="A2:H3"/>
  </mergeCells>
  <printOptions horizontalCentered="1" verticalCentered="1"/>
  <pageMargins left="0.2" right="0.2" top="0.5" bottom="0.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1" width="35.7109375" customWidth="1"/>
    <col min="2" max="8" width="15.7109375"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42</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48" customHeight="1" thickBot="1" x14ac:dyDescent="0.3">
      <c r="A5" s="333" t="s">
        <v>100</v>
      </c>
      <c r="B5" s="334"/>
      <c r="C5" s="334"/>
      <c r="D5" s="334"/>
      <c r="E5" s="334"/>
      <c r="F5" s="334"/>
      <c r="G5" s="334"/>
      <c r="H5" s="335"/>
    </row>
    <row r="6" spans="1:8" s="63" customFormat="1" ht="12.75" customHeight="1" thickBot="1" x14ac:dyDescent="0.3">
      <c r="A6" s="318"/>
      <c r="B6" s="319"/>
      <c r="C6" s="319"/>
      <c r="D6" s="319"/>
      <c r="E6" s="319"/>
      <c r="F6" s="319"/>
      <c r="G6" s="319"/>
      <c r="H6" s="320"/>
    </row>
    <row r="7" spans="1:8" s="36" customFormat="1" ht="48" customHeight="1" thickBot="1" x14ac:dyDescent="0.3">
      <c r="A7" s="35" t="s">
        <v>49</v>
      </c>
      <c r="B7" s="35" t="s">
        <v>50</v>
      </c>
      <c r="C7" s="35" t="s">
        <v>51</v>
      </c>
      <c r="D7" s="35" t="s">
        <v>52</v>
      </c>
      <c r="E7" s="35" t="s">
        <v>124</v>
      </c>
      <c r="F7" s="35" t="s">
        <v>2</v>
      </c>
      <c r="G7" s="38" t="s">
        <v>37</v>
      </c>
      <c r="H7" s="68" t="s">
        <v>4</v>
      </c>
    </row>
    <row r="8" spans="1:8" s="55" customFormat="1" ht="21.95" customHeight="1" x14ac:dyDescent="0.25">
      <c r="A8" s="98"/>
      <c r="B8" s="77"/>
      <c r="C8" s="114"/>
      <c r="D8" s="114"/>
      <c r="E8" s="114"/>
      <c r="F8" s="115"/>
      <c r="G8" s="115"/>
      <c r="H8" s="118">
        <f t="shared" ref="H8:H21" si="0">SUM(E8:G8)</f>
        <v>0</v>
      </c>
    </row>
    <row r="9" spans="1:8" s="55" customFormat="1" ht="21.95" customHeight="1" x14ac:dyDescent="0.25">
      <c r="A9" s="96"/>
      <c r="B9" s="56"/>
      <c r="C9" s="103"/>
      <c r="D9" s="103"/>
      <c r="E9" s="103"/>
      <c r="F9" s="104"/>
      <c r="G9" s="104"/>
      <c r="H9" s="105">
        <f t="shared" si="0"/>
        <v>0</v>
      </c>
    </row>
    <row r="10" spans="1:8" s="55" customFormat="1" ht="21.95" customHeight="1" x14ac:dyDescent="0.25">
      <c r="A10" s="96"/>
      <c r="B10" s="56"/>
      <c r="C10" s="103"/>
      <c r="D10" s="103"/>
      <c r="E10" s="103"/>
      <c r="F10" s="104"/>
      <c r="G10" s="104"/>
      <c r="H10" s="105">
        <f t="shared" si="0"/>
        <v>0</v>
      </c>
    </row>
    <row r="11" spans="1:8" s="55" customFormat="1" ht="21.95" customHeight="1" x14ac:dyDescent="0.25">
      <c r="A11" s="96"/>
      <c r="B11" s="56"/>
      <c r="C11" s="103"/>
      <c r="D11" s="103"/>
      <c r="E11" s="103"/>
      <c r="F11" s="104"/>
      <c r="G11" s="104"/>
      <c r="H11" s="105">
        <f t="shared" si="0"/>
        <v>0</v>
      </c>
    </row>
    <row r="12" spans="1:8" s="55" customFormat="1" ht="21.95" customHeight="1" x14ac:dyDescent="0.25">
      <c r="A12" s="96"/>
      <c r="B12" s="56"/>
      <c r="C12" s="103"/>
      <c r="D12" s="103"/>
      <c r="E12" s="103"/>
      <c r="F12" s="104"/>
      <c r="G12" s="104"/>
      <c r="H12" s="105">
        <f t="shared" si="0"/>
        <v>0</v>
      </c>
    </row>
    <row r="13" spans="1:8" s="55" customFormat="1" ht="21.95" customHeight="1" x14ac:dyDescent="0.25">
      <c r="A13" s="96"/>
      <c r="B13" s="56"/>
      <c r="C13" s="103"/>
      <c r="D13" s="103"/>
      <c r="E13" s="103"/>
      <c r="F13" s="104"/>
      <c r="G13" s="104"/>
      <c r="H13" s="105">
        <f t="shared" si="0"/>
        <v>0</v>
      </c>
    </row>
    <row r="14" spans="1:8" s="55" customFormat="1" ht="21.95" customHeight="1" x14ac:dyDescent="0.25">
      <c r="A14" s="96"/>
      <c r="B14" s="56"/>
      <c r="C14" s="103"/>
      <c r="D14" s="103"/>
      <c r="E14" s="103"/>
      <c r="F14" s="104"/>
      <c r="G14" s="104"/>
      <c r="H14" s="105">
        <f t="shared" si="0"/>
        <v>0</v>
      </c>
    </row>
    <row r="15" spans="1:8" s="55" customFormat="1" ht="21.95" customHeight="1" x14ac:dyDescent="0.25">
      <c r="A15" s="96"/>
      <c r="B15" s="56"/>
      <c r="C15" s="103"/>
      <c r="D15" s="103"/>
      <c r="E15" s="103"/>
      <c r="F15" s="104"/>
      <c r="G15" s="104"/>
      <c r="H15" s="105">
        <f t="shared" si="0"/>
        <v>0</v>
      </c>
    </row>
    <row r="16" spans="1:8" s="55" customFormat="1" ht="21.95" customHeight="1" x14ac:dyDescent="0.25">
      <c r="A16" s="96"/>
      <c r="B16" s="56"/>
      <c r="C16" s="103"/>
      <c r="D16" s="103"/>
      <c r="E16" s="103"/>
      <c r="F16" s="104"/>
      <c r="G16" s="104"/>
      <c r="H16" s="105">
        <f t="shared" si="0"/>
        <v>0</v>
      </c>
    </row>
    <row r="17" spans="1:8" s="55" customFormat="1" ht="21.95" customHeight="1" x14ac:dyDescent="0.25">
      <c r="A17" s="96"/>
      <c r="B17" s="56"/>
      <c r="C17" s="103"/>
      <c r="D17" s="103"/>
      <c r="E17" s="103"/>
      <c r="F17" s="104"/>
      <c r="G17" s="104"/>
      <c r="H17" s="105">
        <f t="shared" si="0"/>
        <v>0</v>
      </c>
    </row>
    <row r="18" spans="1:8" s="55" customFormat="1" ht="21.95" customHeight="1" x14ac:dyDescent="0.25">
      <c r="A18" s="96"/>
      <c r="B18" s="56"/>
      <c r="C18" s="103"/>
      <c r="D18" s="103"/>
      <c r="E18" s="103"/>
      <c r="F18" s="104"/>
      <c r="G18" s="104"/>
      <c r="H18" s="105">
        <f t="shared" si="0"/>
        <v>0</v>
      </c>
    </row>
    <row r="19" spans="1:8" s="55" customFormat="1" ht="21.95" customHeight="1" x14ac:dyDescent="0.25">
      <c r="A19" s="96"/>
      <c r="B19" s="56"/>
      <c r="C19" s="103"/>
      <c r="D19" s="103"/>
      <c r="E19" s="103"/>
      <c r="F19" s="104"/>
      <c r="G19" s="104"/>
      <c r="H19" s="105">
        <f t="shared" si="0"/>
        <v>0</v>
      </c>
    </row>
    <row r="20" spans="1:8" s="55" customFormat="1" ht="21.95" customHeight="1" x14ac:dyDescent="0.25">
      <c r="A20" s="96"/>
      <c r="B20" s="56"/>
      <c r="C20" s="103"/>
      <c r="D20" s="103"/>
      <c r="E20" s="103"/>
      <c r="F20" s="104"/>
      <c r="G20" s="104"/>
      <c r="H20" s="105">
        <f t="shared" si="0"/>
        <v>0</v>
      </c>
    </row>
    <row r="21" spans="1:8" s="55" customFormat="1" ht="21.95" customHeight="1" x14ac:dyDescent="0.25">
      <c r="A21" s="97"/>
      <c r="B21" s="57"/>
      <c r="C21" s="106"/>
      <c r="D21" s="106"/>
      <c r="E21" s="106"/>
      <c r="F21" s="107"/>
      <c r="G21" s="104"/>
      <c r="H21" s="105">
        <f t="shared" si="0"/>
        <v>0</v>
      </c>
    </row>
    <row r="22" spans="1:8" s="61" customFormat="1" ht="4.5" customHeight="1" thickBot="1" x14ac:dyDescent="0.3">
      <c r="A22" s="74"/>
      <c r="B22" s="53"/>
      <c r="C22" s="116"/>
      <c r="D22" s="116"/>
      <c r="E22" s="116"/>
      <c r="F22" s="116"/>
      <c r="G22" s="117"/>
      <c r="H22" s="119"/>
    </row>
    <row r="23" spans="1:8" s="58" customFormat="1" ht="21.95" customHeight="1" thickBot="1" x14ac:dyDescent="0.3">
      <c r="A23" s="65"/>
      <c r="B23" s="66"/>
      <c r="C23" s="316" t="s">
        <v>89</v>
      </c>
      <c r="D23" s="317"/>
      <c r="E23" s="111">
        <f>SUM(E8:E22)</f>
        <v>0</v>
      </c>
      <c r="F23" s="112">
        <f>SUM(F8:F22)</f>
        <v>0</v>
      </c>
      <c r="G23" s="120">
        <f>SUM(G8:G22)</f>
        <v>0</v>
      </c>
      <c r="H23" s="113">
        <f>SUM(H8:H22)</f>
        <v>0</v>
      </c>
    </row>
  </sheetData>
  <mergeCells count="6">
    <mergeCell ref="A1:H1"/>
    <mergeCell ref="A5:H5"/>
    <mergeCell ref="C23:D23"/>
    <mergeCell ref="A4:H4"/>
    <mergeCell ref="A6:H6"/>
    <mergeCell ref="A2:H3"/>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sqref="A1:H1"/>
    </sheetView>
  </sheetViews>
  <sheetFormatPr defaultColWidth="8.85546875" defaultRowHeight="15" x14ac:dyDescent="0.25"/>
  <cols>
    <col min="1" max="2" width="30.7109375" customWidth="1"/>
    <col min="3" max="8" width="15.7109375"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43</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36" customHeight="1" thickBot="1" x14ac:dyDescent="0.3">
      <c r="A5" s="333" t="s">
        <v>116</v>
      </c>
      <c r="B5" s="334"/>
      <c r="C5" s="334"/>
      <c r="D5" s="334"/>
      <c r="E5" s="334"/>
      <c r="F5" s="334"/>
      <c r="G5" s="334"/>
      <c r="H5" s="335"/>
    </row>
    <row r="6" spans="1:8" s="63" customFormat="1" ht="12.75" customHeight="1" thickBot="1" x14ac:dyDescent="0.3">
      <c r="A6" s="318"/>
      <c r="B6" s="319"/>
      <c r="C6" s="319"/>
      <c r="D6" s="319"/>
      <c r="E6" s="319"/>
      <c r="F6" s="319"/>
      <c r="G6" s="319"/>
      <c r="H6" s="320"/>
    </row>
    <row r="7" spans="1:8" s="36" customFormat="1" ht="48" customHeight="1" thickBot="1" x14ac:dyDescent="0.3">
      <c r="A7" s="35" t="s">
        <v>53</v>
      </c>
      <c r="B7" s="35" t="s">
        <v>54</v>
      </c>
      <c r="C7" s="35" t="s">
        <v>56</v>
      </c>
      <c r="D7" s="35" t="s">
        <v>55</v>
      </c>
      <c r="E7" s="35" t="s">
        <v>124</v>
      </c>
      <c r="F7" s="35" t="s">
        <v>2</v>
      </c>
      <c r="G7" s="38" t="s">
        <v>37</v>
      </c>
      <c r="H7" s="37" t="s">
        <v>4</v>
      </c>
    </row>
    <row r="8" spans="1:8" s="55" customFormat="1" ht="21.95" customHeight="1" x14ac:dyDescent="0.25">
      <c r="A8" s="98"/>
      <c r="B8" s="101"/>
      <c r="C8" s="77"/>
      <c r="D8" s="114"/>
      <c r="E8" s="114"/>
      <c r="F8" s="115"/>
      <c r="G8" s="115"/>
      <c r="H8" s="118">
        <f t="shared" ref="H8:H28" si="0">SUM(E8:G8)</f>
        <v>0</v>
      </c>
    </row>
    <row r="9" spans="1:8" s="55" customFormat="1" ht="21.95" customHeight="1" x14ac:dyDescent="0.25">
      <c r="A9" s="98"/>
      <c r="B9" s="101"/>
      <c r="C9" s="77"/>
      <c r="D9" s="114"/>
      <c r="E9" s="114"/>
      <c r="F9" s="115"/>
      <c r="G9" s="115"/>
      <c r="H9" s="118">
        <f t="shared" si="0"/>
        <v>0</v>
      </c>
    </row>
    <row r="10" spans="1:8" s="55" customFormat="1" ht="21.95" customHeight="1" x14ac:dyDescent="0.25">
      <c r="A10" s="98"/>
      <c r="B10" s="101"/>
      <c r="C10" s="77"/>
      <c r="D10" s="114"/>
      <c r="E10" s="114"/>
      <c r="F10" s="115"/>
      <c r="G10" s="115"/>
      <c r="H10" s="118">
        <f t="shared" si="0"/>
        <v>0</v>
      </c>
    </row>
    <row r="11" spans="1:8" s="55" customFormat="1" ht="21.95" customHeight="1" x14ac:dyDescent="0.25">
      <c r="A11" s="98"/>
      <c r="B11" s="101"/>
      <c r="C11" s="77"/>
      <c r="D11" s="114"/>
      <c r="E11" s="114"/>
      <c r="F11" s="115"/>
      <c r="G11" s="115"/>
      <c r="H11" s="118">
        <f t="shared" si="0"/>
        <v>0</v>
      </c>
    </row>
    <row r="12" spans="1:8" s="55" customFormat="1" ht="21.95" customHeight="1" x14ac:dyDescent="0.25">
      <c r="A12" s="98"/>
      <c r="B12" s="101"/>
      <c r="C12" s="77"/>
      <c r="D12" s="114"/>
      <c r="E12" s="114"/>
      <c r="F12" s="115"/>
      <c r="G12" s="115"/>
      <c r="H12" s="118">
        <f t="shared" si="0"/>
        <v>0</v>
      </c>
    </row>
    <row r="13" spans="1:8" s="55" customFormat="1" ht="21.95" customHeight="1" x14ac:dyDescent="0.25">
      <c r="A13" s="98"/>
      <c r="B13" s="101"/>
      <c r="C13" s="77"/>
      <c r="D13" s="114"/>
      <c r="E13" s="114"/>
      <c r="F13" s="115"/>
      <c r="G13" s="115"/>
      <c r="H13" s="118">
        <f t="shared" si="0"/>
        <v>0</v>
      </c>
    </row>
    <row r="14" spans="1:8" s="55" customFormat="1" ht="21.95" customHeight="1" x14ac:dyDescent="0.25">
      <c r="A14" s="98"/>
      <c r="B14" s="101"/>
      <c r="C14" s="77"/>
      <c r="D14" s="114"/>
      <c r="E14" s="114"/>
      <c r="F14" s="115"/>
      <c r="G14" s="115"/>
      <c r="H14" s="118">
        <f t="shared" si="0"/>
        <v>0</v>
      </c>
    </row>
    <row r="15" spans="1:8" s="55" customFormat="1" ht="21.95" customHeight="1" x14ac:dyDescent="0.25">
      <c r="A15" s="98"/>
      <c r="B15" s="101"/>
      <c r="C15" s="77"/>
      <c r="D15" s="114"/>
      <c r="E15" s="114"/>
      <c r="F15" s="115"/>
      <c r="G15" s="115"/>
      <c r="H15" s="118">
        <f t="shared" si="0"/>
        <v>0</v>
      </c>
    </row>
    <row r="16" spans="1:8" s="55" customFormat="1" ht="21.95" customHeight="1" x14ac:dyDescent="0.25">
      <c r="A16" s="98"/>
      <c r="B16" s="101"/>
      <c r="C16" s="77"/>
      <c r="D16" s="114"/>
      <c r="E16" s="114"/>
      <c r="F16" s="115"/>
      <c r="G16" s="115"/>
      <c r="H16" s="118">
        <f t="shared" si="0"/>
        <v>0</v>
      </c>
    </row>
    <row r="17" spans="1:8" s="55" customFormat="1" ht="21.95" customHeight="1" x14ac:dyDescent="0.25">
      <c r="A17" s="98"/>
      <c r="B17" s="101"/>
      <c r="C17" s="77"/>
      <c r="D17" s="114"/>
      <c r="E17" s="114"/>
      <c r="F17" s="115"/>
      <c r="G17" s="115"/>
      <c r="H17" s="118">
        <f t="shared" si="0"/>
        <v>0</v>
      </c>
    </row>
    <row r="18" spans="1:8" s="55" customFormat="1" ht="21.95" customHeight="1" x14ac:dyDescent="0.25">
      <c r="A18" s="98"/>
      <c r="B18" s="101"/>
      <c r="C18" s="77"/>
      <c r="D18" s="114"/>
      <c r="E18" s="114"/>
      <c r="F18" s="115"/>
      <c r="G18" s="115"/>
      <c r="H18" s="118">
        <f t="shared" si="0"/>
        <v>0</v>
      </c>
    </row>
    <row r="19" spans="1:8" s="55" customFormat="1" ht="21.95" customHeight="1" x14ac:dyDescent="0.25">
      <c r="A19" s="96"/>
      <c r="B19" s="99"/>
      <c r="C19" s="56"/>
      <c r="D19" s="103"/>
      <c r="E19" s="103"/>
      <c r="F19" s="104"/>
      <c r="G19" s="104"/>
      <c r="H19" s="118">
        <f t="shared" si="0"/>
        <v>0</v>
      </c>
    </row>
    <row r="20" spans="1:8" s="55" customFormat="1" ht="3.75" customHeight="1" thickBot="1" x14ac:dyDescent="0.3">
      <c r="A20" s="176"/>
      <c r="B20" s="178"/>
      <c r="C20" s="177"/>
      <c r="D20" s="179"/>
      <c r="E20" s="179"/>
      <c r="F20" s="179"/>
      <c r="G20" s="179"/>
      <c r="H20" s="180"/>
    </row>
    <row r="21" spans="1:8" s="55" customFormat="1" ht="21.95" customHeight="1" thickBot="1" x14ac:dyDescent="0.3">
      <c r="A21" s="336" t="s">
        <v>119</v>
      </c>
      <c r="B21" s="337"/>
      <c r="C21" s="337"/>
      <c r="D21" s="337"/>
      <c r="E21" s="337"/>
      <c r="F21" s="337"/>
      <c r="G21" s="338"/>
      <c r="H21" s="181"/>
    </row>
    <row r="22" spans="1:8" s="55" customFormat="1" ht="21.95" customHeight="1" x14ac:dyDescent="0.25">
      <c r="A22" s="98"/>
      <c r="B22" s="101"/>
      <c r="C22" s="77"/>
      <c r="D22" s="114"/>
      <c r="E22" s="114"/>
      <c r="F22" s="115"/>
      <c r="G22" s="115"/>
      <c r="H22" s="118">
        <f t="shared" si="0"/>
        <v>0</v>
      </c>
    </row>
    <row r="23" spans="1:8" s="55" customFormat="1" ht="21.95" customHeight="1" x14ac:dyDescent="0.25">
      <c r="A23" s="96"/>
      <c r="B23" s="99"/>
      <c r="C23" s="56"/>
      <c r="D23" s="103"/>
      <c r="E23" s="103"/>
      <c r="F23" s="104"/>
      <c r="G23" s="104"/>
      <c r="H23" s="105">
        <f t="shared" si="0"/>
        <v>0</v>
      </c>
    </row>
    <row r="24" spans="1:8" s="55" customFormat="1" ht="21.95" customHeight="1" x14ac:dyDescent="0.25">
      <c r="A24" s="96"/>
      <c r="B24" s="99"/>
      <c r="C24" s="56"/>
      <c r="D24" s="103"/>
      <c r="E24" s="103"/>
      <c r="F24" s="104"/>
      <c r="G24" s="104"/>
      <c r="H24" s="105">
        <f t="shared" si="0"/>
        <v>0</v>
      </c>
    </row>
    <row r="25" spans="1:8" s="55" customFormat="1" ht="21.95" customHeight="1" x14ac:dyDescent="0.25">
      <c r="A25" s="96"/>
      <c r="B25" s="99"/>
      <c r="C25" s="56"/>
      <c r="D25" s="103"/>
      <c r="E25" s="103"/>
      <c r="F25" s="104"/>
      <c r="G25" s="104"/>
      <c r="H25" s="105">
        <f t="shared" si="0"/>
        <v>0</v>
      </c>
    </row>
    <row r="26" spans="1:8" s="55" customFormat="1" ht="21.95" customHeight="1" x14ac:dyDescent="0.25">
      <c r="A26" s="96"/>
      <c r="B26" s="99"/>
      <c r="C26" s="56"/>
      <c r="D26" s="103"/>
      <c r="E26" s="103"/>
      <c r="F26" s="104"/>
      <c r="G26" s="104"/>
      <c r="H26" s="105">
        <f t="shared" si="0"/>
        <v>0</v>
      </c>
    </row>
    <row r="27" spans="1:8" s="55" customFormat="1" ht="21.95" customHeight="1" x14ac:dyDescent="0.25">
      <c r="A27" s="96"/>
      <c r="B27" s="99"/>
      <c r="C27" s="56"/>
      <c r="D27" s="103"/>
      <c r="E27" s="103"/>
      <c r="F27" s="104"/>
      <c r="G27" s="104"/>
      <c r="H27" s="105">
        <f t="shared" si="0"/>
        <v>0</v>
      </c>
    </row>
    <row r="28" spans="1:8" s="55" customFormat="1" ht="21.95" customHeight="1" x14ac:dyDescent="0.25">
      <c r="A28" s="97"/>
      <c r="B28" s="100"/>
      <c r="C28" s="57"/>
      <c r="D28" s="106"/>
      <c r="E28" s="106"/>
      <c r="F28" s="107"/>
      <c r="G28" s="104"/>
      <c r="H28" s="105">
        <f t="shared" si="0"/>
        <v>0</v>
      </c>
    </row>
    <row r="29" spans="1:8" s="61" customFormat="1" ht="3.75" customHeight="1" x14ac:dyDescent="0.25">
      <c r="A29" s="74"/>
      <c r="B29" s="53"/>
      <c r="C29" s="53"/>
      <c r="D29" s="53"/>
      <c r="E29" s="116"/>
      <c r="F29" s="116"/>
      <c r="G29" s="122"/>
      <c r="H29" s="119"/>
    </row>
    <row r="30" spans="1:8" s="58" customFormat="1" ht="21.95" customHeight="1" thickBot="1" x14ac:dyDescent="0.3">
      <c r="A30" s="65"/>
      <c r="B30" s="66"/>
      <c r="C30" s="316" t="s">
        <v>90</v>
      </c>
      <c r="D30" s="317"/>
      <c r="E30" s="111">
        <f>SUM(E8:E29)</f>
        <v>0</v>
      </c>
      <c r="F30" s="111">
        <f>SUM(F8:F29)</f>
        <v>0</v>
      </c>
      <c r="G30" s="112">
        <f>SUM(G8:G29)</f>
        <v>0</v>
      </c>
      <c r="H30" s="113">
        <f>SUM(H8:H29)</f>
        <v>0</v>
      </c>
    </row>
  </sheetData>
  <mergeCells count="7">
    <mergeCell ref="A1:H1"/>
    <mergeCell ref="A5:H5"/>
    <mergeCell ref="C30:D30"/>
    <mergeCell ref="A4:H4"/>
    <mergeCell ref="A6:H6"/>
    <mergeCell ref="A21:G21"/>
    <mergeCell ref="A2:H3"/>
  </mergeCells>
  <printOptions horizontalCentered="1" verticalCentered="1"/>
  <pageMargins left="0.2" right="0.2" top="0.5" bottom="0.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zoomScaleNormal="100" workbookViewId="0">
      <selection sqref="A1:H1"/>
    </sheetView>
  </sheetViews>
  <sheetFormatPr defaultColWidth="8.85546875" defaultRowHeight="15" x14ac:dyDescent="0.25"/>
  <cols>
    <col min="1" max="1" width="35.7109375" customWidth="1"/>
    <col min="2" max="2" width="15.7109375" customWidth="1"/>
    <col min="3" max="3" width="14.42578125" customWidth="1"/>
    <col min="4" max="8" width="15.7109375"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44</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36" customHeight="1" thickBot="1" x14ac:dyDescent="0.3">
      <c r="A5" s="333" t="s">
        <v>101</v>
      </c>
      <c r="B5" s="334"/>
      <c r="C5" s="334"/>
      <c r="D5" s="334"/>
      <c r="E5" s="334"/>
      <c r="F5" s="334"/>
      <c r="G5" s="334"/>
      <c r="H5" s="335"/>
    </row>
    <row r="6" spans="1:8" s="63" customFormat="1" ht="12.75" customHeight="1" thickBot="1" x14ac:dyDescent="0.3">
      <c r="A6" s="318"/>
      <c r="B6" s="319"/>
      <c r="C6" s="319"/>
      <c r="D6" s="319"/>
      <c r="E6" s="319"/>
      <c r="F6" s="319"/>
      <c r="G6" s="319"/>
      <c r="H6" s="320"/>
    </row>
    <row r="7" spans="1:8" s="36" customFormat="1" ht="48" customHeight="1" thickBot="1" x14ac:dyDescent="0.3">
      <c r="A7" s="35" t="s">
        <v>53</v>
      </c>
      <c r="B7" s="35" t="s">
        <v>57</v>
      </c>
      <c r="C7" s="35" t="s">
        <v>58</v>
      </c>
      <c r="D7" s="35" t="s">
        <v>59</v>
      </c>
      <c r="E7" s="35" t="s">
        <v>124</v>
      </c>
      <c r="F7" s="35" t="s">
        <v>2</v>
      </c>
      <c r="G7" s="54" t="s">
        <v>37</v>
      </c>
      <c r="H7" s="68" t="s">
        <v>4</v>
      </c>
    </row>
    <row r="8" spans="1:8" s="55" customFormat="1" ht="21.95" customHeight="1" x14ac:dyDescent="0.25">
      <c r="A8" s="96"/>
      <c r="B8" s="56"/>
      <c r="C8" s="103"/>
      <c r="D8" s="103"/>
      <c r="E8" s="103"/>
      <c r="F8" s="103"/>
      <c r="G8" s="104"/>
      <c r="H8" s="105">
        <f t="shared" ref="H8:H25" si="0">SUM(E8:G8)</f>
        <v>0</v>
      </c>
    </row>
    <row r="9" spans="1:8" s="55" customFormat="1" ht="21.95" customHeight="1" x14ac:dyDescent="0.25">
      <c r="A9" s="96"/>
      <c r="B9" s="56"/>
      <c r="C9" s="103"/>
      <c r="D9" s="103"/>
      <c r="E9" s="103"/>
      <c r="F9" s="103"/>
      <c r="G9" s="104"/>
      <c r="H9" s="105">
        <f>SUM(E9:G9)</f>
        <v>0</v>
      </c>
    </row>
    <row r="10" spans="1:8" s="55" customFormat="1" ht="21.95" customHeight="1" x14ac:dyDescent="0.25">
      <c r="A10" s="96"/>
      <c r="B10" s="56"/>
      <c r="C10" s="103"/>
      <c r="D10" s="103"/>
      <c r="E10" s="103"/>
      <c r="F10" s="103"/>
      <c r="G10" s="104"/>
      <c r="H10" s="105">
        <f t="shared" ref="H10:H17" si="1">SUM(E10:G10)</f>
        <v>0</v>
      </c>
    </row>
    <row r="11" spans="1:8" s="55" customFormat="1" ht="21.95" customHeight="1" x14ac:dyDescent="0.25">
      <c r="A11" s="96"/>
      <c r="B11" s="56"/>
      <c r="C11" s="103"/>
      <c r="D11" s="103"/>
      <c r="E11" s="103"/>
      <c r="F11" s="103"/>
      <c r="G11" s="104"/>
      <c r="H11" s="105">
        <f t="shared" si="1"/>
        <v>0</v>
      </c>
    </row>
    <row r="12" spans="1:8" s="55" customFormat="1" ht="21.95" customHeight="1" x14ac:dyDescent="0.25">
      <c r="A12" s="96"/>
      <c r="B12" s="56"/>
      <c r="C12" s="103"/>
      <c r="D12" s="103"/>
      <c r="E12" s="103"/>
      <c r="F12" s="103"/>
      <c r="G12" s="104"/>
      <c r="H12" s="105">
        <f t="shared" si="1"/>
        <v>0</v>
      </c>
    </row>
    <row r="13" spans="1:8" s="55" customFormat="1" ht="21.95" customHeight="1" x14ac:dyDescent="0.25">
      <c r="A13" s="96"/>
      <c r="B13" s="56"/>
      <c r="C13" s="103"/>
      <c r="D13" s="103"/>
      <c r="E13" s="103"/>
      <c r="F13" s="103"/>
      <c r="G13" s="104"/>
      <c r="H13" s="105">
        <f t="shared" si="1"/>
        <v>0</v>
      </c>
    </row>
    <row r="14" spans="1:8" s="55" customFormat="1" ht="21.95" customHeight="1" x14ac:dyDescent="0.25">
      <c r="A14" s="96"/>
      <c r="B14" s="56"/>
      <c r="C14" s="103"/>
      <c r="D14" s="103"/>
      <c r="E14" s="103"/>
      <c r="F14" s="103"/>
      <c r="G14" s="104"/>
      <c r="H14" s="105">
        <f t="shared" si="1"/>
        <v>0</v>
      </c>
    </row>
    <row r="15" spans="1:8" s="55" customFormat="1" ht="21.95" customHeight="1" x14ac:dyDescent="0.25">
      <c r="A15" s="96"/>
      <c r="B15" s="56"/>
      <c r="C15" s="103"/>
      <c r="D15" s="103"/>
      <c r="E15" s="103"/>
      <c r="F15" s="103"/>
      <c r="G15" s="104"/>
      <c r="H15" s="105">
        <f t="shared" si="1"/>
        <v>0</v>
      </c>
    </row>
    <row r="16" spans="1:8" s="55" customFormat="1" ht="21.95" customHeight="1" x14ac:dyDescent="0.25">
      <c r="A16" s="96"/>
      <c r="B16" s="56"/>
      <c r="C16" s="103"/>
      <c r="D16" s="103"/>
      <c r="E16" s="103"/>
      <c r="F16" s="103"/>
      <c r="G16" s="104"/>
      <c r="H16" s="105">
        <f t="shared" si="1"/>
        <v>0</v>
      </c>
    </row>
    <row r="17" spans="1:8" s="55" customFormat="1" ht="21.95" customHeight="1" x14ac:dyDescent="0.25">
      <c r="A17" s="96"/>
      <c r="B17" s="56"/>
      <c r="C17" s="103"/>
      <c r="D17" s="103"/>
      <c r="E17" s="103"/>
      <c r="F17" s="103"/>
      <c r="G17" s="104"/>
      <c r="H17" s="105">
        <f t="shared" si="1"/>
        <v>0</v>
      </c>
    </row>
    <row r="18" spans="1:8" s="55" customFormat="1" ht="21.95" customHeight="1" x14ac:dyDescent="0.25">
      <c r="A18" s="96"/>
      <c r="B18" s="56"/>
      <c r="C18" s="103"/>
      <c r="D18" s="103"/>
      <c r="E18" s="103"/>
      <c r="F18" s="103"/>
      <c r="G18" s="104"/>
      <c r="H18" s="105">
        <f t="shared" ref="H18:H19" si="2">SUM(E18:G18)</f>
        <v>0</v>
      </c>
    </row>
    <row r="19" spans="1:8" s="55" customFormat="1" ht="21.95" customHeight="1" x14ac:dyDescent="0.25">
      <c r="A19" s="96"/>
      <c r="B19" s="56"/>
      <c r="C19" s="103"/>
      <c r="D19" s="103"/>
      <c r="E19" s="103"/>
      <c r="F19" s="103"/>
      <c r="G19" s="104"/>
      <c r="H19" s="105">
        <f t="shared" si="2"/>
        <v>0</v>
      </c>
    </row>
    <row r="20" spans="1:8" s="55" customFormat="1" ht="21.95" customHeight="1" x14ac:dyDescent="0.25">
      <c r="A20" s="96"/>
      <c r="B20" s="56"/>
      <c r="C20" s="103"/>
      <c r="D20" s="103"/>
      <c r="E20" s="103"/>
      <c r="F20" s="103"/>
      <c r="G20" s="104"/>
      <c r="H20" s="105">
        <f t="shared" si="0"/>
        <v>0</v>
      </c>
    </row>
    <row r="21" spans="1:8" s="55" customFormat="1" ht="21.95" customHeight="1" x14ac:dyDescent="0.25">
      <c r="A21" s="96"/>
      <c r="B21" s="56"/>
      <c r="C21" s="103"/>
      <c r="D21" s="103"/>
      <c r="E21" s="103"/>
      <c r="F21" s="103"/>
      <c r="G21" s="104"/>
      <c r="H21" s="105">
        <f t="shared" si="0"/>
        <v>0</v>
      </c>
    </row>
    <row r="22" spans="1:8" s="55" customFormat="1" ht="21.95" customHeight="1" x14ac:dyDescent="0.25">
      <c r="A22" s="96"/>
      <c r="B22" s="56"/>
      <c r="C22" s="103"/>
      <c r="D22" s="103"/>
      <c r="E22" s="103"/>
      <c r="F22" s="103"/>
      <c r="G22" s="104"/>
      <c r="H22" s="105">
        <f t="shared" si="0"/>
        <v>0</v>
      </c>
    </row>
    <row r="23" spans="1:8" s="55" customFormat="1" ht="21.95" customHeight="1" x14ac:dyDescent="0.25">
      <c r="A23" s="96"/>
      <c r="B23" s="56"/>
      <c r="C23" s="103"/>
      <c r="D23" s="103"/>
      <c r="E23" s="103"/>
      <c r="F23" s="103"/>
      <c r="G23" s="104"/>
      <c r="H23" s="105">
        <f t="shared" si="0"/>
        <v>0</v>
      </c>
    </row>
    <row r="24" spans="1:8" s="55" customFormat="1" ht="21.95" customHeight="1" x14ac:dyDescent="0.25">
      <c r="A24" s="96"/>
      <c r="B24" s="56"/>
      <c r="C24" s="103"/>
      <c r="D24" s="103"/>
      <c r="E24" s="103"/>
      <c r="F24" s="103"/>
      <c r="G24" s="104"/>
      <c r="H24" s="105">
        <f t="shared" si="0"/>
        <v>0</v>
      </c>
    </row>
    <row r="25" spans="1:8" s="55" customFormat="1" ht="21.95" customHeight="1" x14ac:dyDescent="0.25">
      <c r="A25" s="97"/>
      <c r="B25" s="57"/>
      <c r="C25" s="106"/>
      <c r="D25" s="106"/>
      <c r="E25" s="106"/>
      <c r="F25" s="106"/>
      <c r="G25" s="107"/>
      <c r="H25" s="121">
        <f t="shared" si="0"/>
        <v>0</v>
      </c>
    </row>
    <row r="26" spans="1:8" s="61" customFormat="1" ht="4.5" customHeight="1" x14ac:dyDescent="0.25">
      <c r="A26" s="74"/>
      <c r="B26" s="53"/>
      <c r="C26" s="124"/>
      <c r="D26" s="124"/>
      <c r="E26" s="124"/>
      <c r="F26" s="116"/>
      <c r="G26" s="122"/>
      <c r="H26" s="119"/>
    </row>
    <row r="27" spans="1:8" s="58" customFormat="1" ht="21.95" customHeight="1" thickBot="1" x14ac:dyDescent="0.3">
      <c r="A27" s="65"/>
      <c r="B27" s="66"/>
      <c r="C27" s="316" t="s">
        <v>91</v>
      </c>
      <c r="D27" s="317"/>
      <c r="E27" s="111">
        <f>SUM(E8:E26)</f>
        <v>0</v>
      </c>
      <c r="F27" s="111">
        <f>SUM(F8:F26)</f>
        <v>0</v>
      </c>
      <c r="G27" s="112">
        <f>SUM(G8:G26)</f>
        <v>0</v>
      </c>
      <c r="H27" s="113">
        <f>SUM(H8:H26)</f>
        <v>0</v>
      </c>
    </row>
  </sheetData>
  <mergeCells count="6">
    <mergeCell ref="C27:D27"/>
    <mergeCell ref="A1:H1"/>
    <mergeCell ref="A6:H6"/>
    <mergeCell ref="A4:H4"/>
    <mergeCell ref="A5:H5"/>
    <mergeCell ref="A2:H3"/>
  </mergeCells>
  <printOptions horizontalCentered="1" verticalCentered="1"/>
  <pageMargins left="0.2" right="0.2" top="0.5" bottom="0.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2" width="30.7109375" customWidth="1"/>
    <col min="3" max="3" width="14.42578125" customWidth="1"/>
    <col min="4" max="8" width="15.7109375"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45</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36" customHeight="1" thickBot="1" x14ac:dyDescent="0.3">
      <c r="A5" s="333" t="s">
        <v>86</v>
      </c>
      <c r="B5" s="334"/>
      <c r="C5" s="334"/>
      <c r="D5" s="334"/>
      <c r="E5" s="334"/>
      <c r="F5" s="334"/>
      <c r="G5" s="334"/>
      <c r="H5" s="335"/>
    </row>
    <row r="6" spans="1:8" s="63" customFormat="1" ht="12.75" customHeight="1" thickBot="1" x14ac:dyDescent="0.3">
      <c r="A6" s="318"/>
      <c r="B6" s="319"/>
      <c r="C6" s="319"/>
      <c r="D6" s="319"/>
      <c r="E6" s="319"/>
      <c r="F6" s="319"/>
      <c r="G6" s="319"/>
      <c r="H6" s="320"/>
    </row>
    <row r="7" spans="1:8" s="36" customFormat="1" ht="48" customHeight="1" thickBot="1" x14ac:dyDescent="0.3">
      <c r="A7" s="35" t="s">
        <v>60</v>
      </c>
      <c r="B7" s="35" t="s">
        <v>61</v>
      </c>
      <c r="C7" s="35" t="s">
        <v>62</v>
      </c>
      <c r="D7" s="35" t="s">
        <v>59</v>
      </c>
      <c r="E7" s="35" t="s">
        <v>124</v>
      </c>
      <c r="F7" s="35" t="s">
        <v>2</v>
      </c>
      <c r="G7" s="54" t="s">
        <v>37</v>
      </c>
      <c r="H7" s="68" t="s">
        <v>4</v>
      </c>
    </row>
    <row r="8" spans="1:8" s="55" customFormat="1" ht="21.95" customHeight="1" x14ac:dyDescent="0.25">
      <c r="A8" s="96"/>
      <c r="B8" s="99"/>
      <c r="C8" s="56"/>
      <c r="D8" s="103"/>
      <c r="E8" s="103"/>
      <c r="F8" s="103"/>
      <c r="G8" s="104"/>
      <c r="H8" s="105">
        <f t="shared" ref="H8:H21" si="0">SUM(E8:G8)</f>
        <v>0</v>
      </c>
    </row>
    <row r="9" spans="1:8" s="55" customFormat="1" ht="21.95" customHeight="1" x14ac:dyDescent="0.25">
      <c r="A9" s="96"/>
      <c r="B9" s="99"/>
      <c r="C9" s="56"/>
      <c r="D9" s="103"/>
      <c r="E9" s="103"/>
      <c r="F9" s="103"/>
      <c r="G9" s="104"/>
      <c r="H9" s="105">
        <f t="shared" si="0"/>
        <v>0</v>
      </c>
    </row>
    <row r="10" spans="1:8" s="55" customFormat="1" ht="21.95" customHeight="1" x14ac:dyDescent="0.25">
      <c r="A10" s="96"/>
      <c r="B10" s="99"/>
      <c r="C10" s="56"/>
      <c r="D10" s="103"/>
      <c r="E10" s="103"/>
      <c r="F10" s="103"/>
      <c r="G10" s="104"/>
      <c r="H10" s="105">
        <f t="shared" si="0"/>
        <v>0</v>
      </c>
    </row>
    <row r="11" spans="1:8" s="55" customFormat="1" ht="21.95" customHeight="1" x14ac:dyDescent="0.25">
      <c r="A11" s="96"/>
      <c r="B11" s="99"/>
      <c r="C11" s="56"/>
      <c r="D11" s="103"/>
      <c r="E11" s="103"/>
      <c r="F11" s="103"/>
      <c r="G11" s="104"/>
      <c r="H11" s="105">
        <f t="shared" si="0"/>
        <v>0</v>
      </c>
    </row>
    <row r="12" spans="1:8" s="55" customFormat="1" ht="21.95" customHeight="1" x14ac:dyDescent="0.25">
      <c r="A12" s="96"/>
      <c r="B12" s="99"/>
      <c r="C12" s="56"/>
      <c r="D12" s="103"/>
      <c r="E12" s="103"/>
      <c r="F12" s="103"/>
      <c r="G12" s="104"/>
      <c r="H12" s="105">
        <f t="shared" si="0"/>
        <v>0</v>
      </c>
    </row>
    <row r="13" spans="1:8" s="55" customFormat="1" ht="21.95" customHeight="1" x14ac:dyDescent="0.25">
      <c r="A13" s="96"/>
      <c r="B13" s="99"/>
      <c r="C13" s="56"/>
      <c r="D13" s="103"/>
      <c r="E13" s="103"/>
      <c r="F13" s="103"/>
      <c r="G13" s="104"/>
      <c r="H13" s="105">
        <f t="shared" si="0"/>
        <v>0</v>
      </c>
    </row>
    <row r="14" spans="1:8" s="55" customFormat="1" ht="21.95" customHeight="1" x14ac:dyDescent="0.25">
      <c r="A14" s="96"/>
      <c r="B14" s="99"/>
      <c r="C14" s="56"/>
      <c r="D14" s="103"/>
      <c r="E14" s="103"/>
      <c r="F14" s="103"/>
      <c r="G14" s="104"/>
      <c r="H14" s="105">
        <f t="shared" si="0"/>
        <v>0</v>
      </c>
    </row>
    <row r="15" spans="1:8" s="55" customFormat="1" ht="21.95" customHeight="1" x14ac:dyDescent="0.25">
      <c r="A15" s="96"/>
      <c r="B15" s="99"/>
      <c r="C15" s="56"/>
      <c r="D15" s="103"/>
      <c r="E15" s="103"/>
      <c r="F15" s="103"/>
      <c r="G15" s="104"/>
      <c r="H15" s="105">
        <f t="shared" si="0"/>
        <v>0</v>
      </c>
    </row>
    <row r="16" spans="1:8" s="55" customFormat="1" ht="21.95" customHeight="1" x14ac:dyDescent="0.25">
      <c r="A16" s="96"/>
      <c r="B16" s="99"/>
      <c r="C16" s="56"/>
      <c r="D16" s="103"/>
      <c r="E16" s="103"/>
      <c r="F16" s="103"/>
      <c r="G16" s="104"/>
      <c r="H16" s="105">
        <f t="shared" si="0"/>
        <v>0</v>
      </c>
    </row>
    <row r="17" spans="1:8" s="55" customFormat="1" ht="21.95" customHeight="1" x14ac:dyDescent="0.25">
      <c r="A17" s="96"/>
      <c r="B17" s="99"/>
      <c r="C17" s="56"/>
      <c r="D17" s="103"/>
      <c r="E17" s="103"/>
      <c r="F17" s="103"/>
      <c r="G17" s="104"/>
      <c r="H17" s="105">
        <f t="shared" si="0"/>
        <v>0</v>
      </c>
    </row>
    <row r="18" spans="1:8" s="55" customFormat="1" ht="21.95" customHeight="1" x14ac:dyDescent="0.25">
      <c r="A18" s="96"/>
      <c r="B18" s="99"/>
      <c r="C18" s="56"/>
      <c r="D18" s="103"/>
      <c r="E18" s="103"/>
      <c r="F18" s="103"/>
      <c r="G18" s="104"/>
      <c r="H18" s="105">
        <f t="shared" si="0"/>
        <v>0</v>
      </c>
    </row>
    <row r="19" spans="1:8" s="55" customFormat="1" ht="21.95" customHeight="1" x14ac:dyDescent="0.25">
      <c r="A19" s="96"/>
      <c r="B19" s="99"/>
      <c r="C19" s="56"/>
      <c r="D19" s="103"/>
      <c r="E19" s="103"/>
      <c r="F19" s="103"/>
      <c r="G19" s="104"/>
      <c r="H19" s="105">
        <f t="shared" si="0"/>
        <v>0</v>
      </c>
    </row>
    <row r="20" spans="1:8" s="55" customFormat="1" ht="21.95" customHeight="1" x14ac:dyDescent="0.25">
      <c r="A20" s="96"/>
      <c r="B20" s="99"/>
      <c r="C20" s="56"/>
      <c r="D20" s="103"/>
      <c r="E20" s="103"/>
      <c r="F20" s="103"/>
      <c r="G20" s="104"/>
      <c r="H20" s="105">
        <f t="shared" si="0"/>
        <v>0</v>
      </c>
    </row>
    <row r="21" spans="1:8" s="55" customFormat="1" ht="21.95" customHeight="1" x14ac:dyDescent="0.25">
      <c r="A21" s="97"/>
      <c r="B21" s="100"/>
      <c r="C21" s="57"/>
      <c r="D21" s="106"/>
      <c r="E21" s="106"/>
      <c r="F21" s="106"/>
      <c r="G21" s="107"/>
      <c r="H21" s="105">
        <f t="shared" si="0"/>
        <v>0</v>
      </c>
    </row>
    <row r="22" spans="1:8" s="61" customFormat="1" ht="4.5" customHeight="1" x14ac:dyDescent="0.25">
      <c r="A22" s="74"/>
      <c r="B22" s="53"/>
      <c r="C22" s="53"/>
      <c r="D22" s="116"/>
      <c r="E22" s="116"/>
      <c r="F22" s="116"/>
      <c r="G22" s="122"/>
      <c r="H22" s="119"/>
    </row>
    <row r="23" spans="1:8" s="58" customFormat="1" ht="21.95" customHeight="1" thickBot="1" x14ac:dyDescent="0.3">
      <c r="A23" s="65"/>
      <c r="B23" s="66"/>
      <c r="C23" s="316" t="s">
        <v>92</v>
      </c>
      <c r="D23" s="317"/>
      <c r="E23" s="111">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topLeftCell="A6" zoomScaleNormal="100" workbookViewId="0">
      <selection activeCell="D18" sqref="D18"/>
    </sheetView>
  </sheetViews>
  <sheetFormatPr defaultColWidth="8.85546875" defaultRowHeight="15" x14ac:dyDescent="0.25"/>
  <cols>
    <col min="1" max="1" width="22.7109375" customWidth="1"/>
    <col min="2" max="3" width="15.7109375" customWidth="1"/>
    <col min="4" max="4" width="24.7109375" customWidth="1"/>
    <col min="5" max="8" width="15.7109375" customWidth="1"/>
  </cols>
  <sheetData>
    <row r="1" spans="1:8" s="62" customFormat="1" ht="60" customHeight="1" thickBot="1" x14ac:dyDescent="0.4">
      <c r="A1" s="313" t="s">
        <v>212</v>
      </c>
      <c r="B1" s="314"/>
      <c r="C1" s="314"/>
      <c r="D1" s="314"/>
      <c r="E1" s="314"/>
      <c r="F1" s="314"/>
      <c r="G1" s="314"/>
      <c r="H1" s="315"/>
    </row>
    <row r="2" spans="1:8" s="67" customFormat="1" ht="15" customHeight="1" x14ac:dyDescent="0.25">
      <c r="A2" s="327" t="s">
        <v>83</v>
      </c>
      <c r="B2" s="328"/>
      <c r="C2" s="328"/>
      <c r="D2" s="328"/>
      <c r="E2" s="328"/>
      <c r="F2" s="328"/>
      <c r="G2" s="328"/>
      <c r="H2" s="329"/>
    </row>
    <row r="3" spans="1:8" s="1" customFormat="1" ht="30" customHeight="1" thickBot="1" x14ac:dyDescent="0.4">
      <c r="A3" s="330"/>
      <c r="B3" s="331"/>
      <c r="C3" s="331"/>
      <c r="D3" s="331"/>
      <c r="E3" s="331"/>
      <c r="F3" s="331"/>
      <c r="G3" s="331"/>
      <c r="H3" s="332"/>
    </row>
    <row r="4" spans="1:8" s="63" customFormat="1" ht="12.75" customHeight="1" thickBot="1" x14ac:dyDescent="0.3">
      <c r="A4" s="318"/>
      <c r="B4" s="319"/>
      <c r="C4" s="319"/>
      <c r="D4" s="319"/>
      <c r="E4" s="319"/>
      <c r="F4" s="319"/>
      <c r="G4" s="319"/>
      <c r="H4" s="320"/>
    </row>
    <row r="5" spans="1:8" s="63" customFormat="1" ht="36" customHeight="1" thickBot="1" x14ac:dyDescent="0.3">
      <c r="A5" s="333" t="s">
        <v>87</v>
      </c>
      <c r="B5" s="334"/>
      <c r="C5" s="334"/>
      <c r="D5" s="334"/>
      <c r="E5" s="334"/>
      <c r="F5" s="334"/>
      <c r="G5" s="334"/>
      <c r="H5" s="335"/>
    </row>
    <row r="6" spans="1:8" s="63" customFormat="1" ht="12.75" customHeight="1" thickBot="1" x14ac:dyDescent="0.3">
      <c r="A6" s="318"/>
      <c r="B6" s="319"/>
      <c r="C6" s="319"/>
      <c r="D6" s="319"/>
      <c r="E6" s="319"/>
      <c r="F6" s="319"/>
      <c r="G6" s="319"/>
      <c r="H6" s="320"/>
    </row>
    <row r="7" spans="1:8" s="36" customFormat="1" ht="48" customHeight="1" thickBot="1" x14ac:dyDescent="0.3">
      <c r="A7" s="342" t="s">
        <v>33</v>
      </c>
      <c r="B7" s="343"/>
      <c r="C7" s="344"/>
      <c r="D7" s="35" t="s">
        <v>59</v>
      </c>
      <c r="E7" s="35" t="s">
        <v>124</v>
      </c>
      <c r="F7" s="35" t="s">
        <v>2</v>
      </c>
      <c r="G7" s="54" t="s">
        <v>37</v>
      </c>
      <c r="H7" s="68" t="s">
        <v>4</v>
      </c>
    </row>
    <row r="8" spans="1:8" s="55" customFormat="1" ht="21.95" customHeight="1" thickBot="1" x14ac:dyDescent="0.3">
      <c r="A8" s="353" t="s">
        <v>94</v>
      </c>
      <c r="B8" s="354"/>
      <c r="C8" s="355"/>
      <c r="D8" s="125">
        <f t="shared" ref="D8:D18" si="0">SUM(E8:G8)</f>
        <v>0</v>
      </c>
      <c r="E8" s="103"/>
      <c r="F8" s="220"/>
      <c r="G8" s="104"/>
      <c r="H8" s="105">
        <f t="shared" ref="H8:H19" si="1">SUM(E8:G8)</f>
        <v>0</v>
      </c>
    </row>
    <row r="9" spans="1:8" s="55" customFormat="1" ht="21.95" customHeight="1" x14ac:dyDescent="0.25">
      <c r="A9" s="339" t="s">
        <v>34</v>
      </c>
      <c r="B9" s="345" t="s">
        <v>35</v>
      </c>
      <c r="C9" s="346"/>
      <c r="D9" s="125">
        <f t="shared" si="0"/>
        <v>0</v>
      </c>
      <c r="E9" s="103"/>
      <c r="F9" s="220"/>
      <c r="G9" s="104"/>
      <c r="H9" s="105">
        <f t="shared" si="1"/>
        <v>0</v>
      </c>
    </row>
    <row r="10" spans="1:8" s="55" customFormat="1" ht="21.95" customHeight="1" x14ac:dyDescent="0.25">
      <c r="A10" s="340"/>
      <c r="B10" s="356" t="s">
        <v>36</v>
      </c>
      <c r="C10" s="357"/>
      <c r="D10" s="125">
        <f t="shared" si="0"/>
        <v>0</v>
      </c>
      <c r="E10" s="103"/>
      <c r="F10" s="220"/>
      <c r="G10" s="104"/>
      <c r="H10" s="105">
        <f t="shared" si="1"/>
        <v>0</v>
      </c>
    </row>
    <row r="11" spans="1:8" s="55" customFormat="1" ht="21.95" customHeight="1" thickBot="1" x14ac:dyDescent="0.3">
      <c r="A11" s="341"/>
      <c r="B11" s="358" t="s">
        <v>37</v>
      </c>
      <c r="C11" s="359"/>
      <c r="D11" s="125">
        <f t="shared" si="0"/>
        <v>0</v>
      </c>
      <c r="E11" s="103"/>
      <c r="F11" s="220"/>
      <c r="G11" s="104"/>
      <c r="H11" s="105">
        <f t="shared" si="1"/>
        <v>0</v>
      </c>
    </row>
    <row r="12" spans="1:8" s="55" customFormat="1" ht="21.95" customHeight="1" thickBot="1" x14ac:dyDescent="0.3">
      <c r="A12" s="347" t="s">
        <v>38</v>
      </c>
      <c r="B12" s="348"/>
      <c r="C12" s="349"/>
      <c r="D12" s="125">
        <f t="shared" si="0"/>
        <v>0</v>
      </c>
      <c r="E12" s="103"/>
      <c r="F12" s="220"/>
      <c r="G12" s="104"/>
      <c r="H12" s="105">
        <f t="shared" si="1"/>
        <v>0</v>
      </c>
    </row>
    <row r="13" spans="1:8" s="55" customFormat="1" ht="21.95" customHeight="1" thickBot="1" x14ac:dyDescent="0.3">
      <c r="A13" s="350" t="s">
        <v>39</v>
      </c>
      <c r="B13" s="351"/>
      <c r="C13" s="352"/>
      <c r="D13" s="125">
        <f t="shared" si="0"/>
        <v>0</v>
      </c>
      <c r="E13" s="103"/>
      <c r="F13" s="220"/>
      <c r="G13" s="104"/>
      <c r="H13" s="105">
        <f t="shared" si="1"/>
        <v>0</v>
      </c>
    </row>
    <row r="14" spans="1:8" s="55" customFormat="1" ht="21.95" customHeight="1" thickBot="1" x14ac:dyDescent="0.3">
      <c r="A14" s="347" t="s">
        <v>103</v>
      </c>
      <c r="B14" s="348"/>
      <c r="C14" s="349"/>
      <c r="D14" s="125">
        <f t="shared" si="0"/>
        <v>0</v>
      </c>
      <c r="E14" s="103"/>
      <c r="F14" s="220"/>
      <c r="G14" s="104"/>
      <c r="H14" s="105">
        <f t="shared" si="1"/>
        <v>0</v>
      </c>
    </row>
    <row r="15" spans="1:8" s="55" customFormat="1" ht="21.95" customHeight="1" x14ac:dyDescent="0.25">
      <c r="A15" s="73" t="s">
        <v>63</v>
      </c>
      <c r="B15" s="360"/>
      <c r="C15" s="361"/>
      <c r="D15" s="125">
        <f t="shared" si="0"/>
        <v>0</v>
      </c>
      <c r="E15" s="106"/>
      <c r="F15" s="221"/>
      <c r="G15" s="107"/>
      <c r="H15" s="105">
        <f t="shared" si="1"/>
        <v>0</v>
      </c>
    </row>
    <row r="16" spans="1:8" s="55" customFormat="1" ht="21.95" customHeight="1" x14ac:dyDescent="0.25">
      <c r="A16" s="73" t="s">
        <v>63</v>
      </c>
      <c r="B16" s="362"/>
      <c r="C16" s="363"/>
      <c r="D16" s="125">
        <f t="shared" si="0"/>
        <v>0</v>
      </c>
      <c r="E16" s="106"/>
      <c r="F16" s="106"/>
      <c r="G16" s="107"/>
      <c r="H16" s="105">
        <f t="shared" si="1"/>
        <v>0</v>
      </c>
    </row>
    <row r="17" spans="1:8" s="55" customFormat="1" ht="21.95" customHeight="1" x14ac:dyDescent="0.25">
      <c r="A17" s="73" t="s">
        <v>63</v>
      </c>
      <c r="B17" s="362"/>
      <c r="C17" s="363"/>
      <c r="D17" s="125">
        <f t="shared" si="0"/>
        <v>0</v>
      </c>
      <c r="E17" s="106"/>
      <c r="F17" s="106"/>
      <c r="G17" s="107"/>
      <c r="H17" s="105">
        <f t="shared" si="1"/>
        <v>0</v>
      </c>
    </row>
    <row r="18" spans="1:8" s="55" customFormat="1" ht="21.95" customHeight="1" x14ac:dyDescent="0.25">
      <c r="A18" s="71" t="s">
        <v>63</v>
      </c>
      <c r="B18" s="362"/>
      <c r="C18" s="363"/>
      <c r="D18" s="125">
        <f t="shared" si="0"/>
        <v>0</v>
      </c>
      <c r="E18" s="106"/>
      <c r="F18" s="106"/>
      <c r="G18" s="107"/>
      <c r="H18" s="105">
        <f t="shared" si="1"/>
        <v>0</v>
      </c>
    </row>
    <row r="19" spans="1:8" s="55" customFormat="1" ht="21.95" customHeight="1" x14ac:dyDescent="0.25">
      <c r="A19" s="72" t="s">
        <v>63</v>
      </c>
      <c r="B19" s="362"/>
      <c r="C19" s="363"/>
      <c r="D19" s="125">
        <f t="shared" ref="D19" si="2">SUM(E19, G19)</f>
        <v>0</v>
      </c>
      <c r="E19" s="106"/>
      <c r="F19" s="106"/>
      <c r="G19" s="107"/>
      <c r="H19" s="121">
        <f t="shared" si="1"/>
        <v>0</v>
      </c>
    </row>
    <row r="20" spans="1:8" s="61" customFormat="1" ht="4.5" customHeight="1" x14ac:dyDescent="0.25">
      <c r="A20" s="79"/>
      <c r="B20" s="76"/>
      <c r="C20" s="75"/>
      <c r="D20" s="116"/>
      <c r="E20" s="116"/>
      <c r="F20" s="116"/>
      <c r="G20" s="126"/>
      <c r="H20" s="127"/>
    </row>
    <row r="21" spans="1:8" s="58" customFormat="1" ht="21.95" customHeight="1" thickBot="1" x14ac:dyDescent="0.3">
      <c r="A21" s="65"/>
      <c r="B21" s="66"/>
      <c r="C21" s="316" t="s">
        <v>93</v>
      </c>
      <c r="D21" s="317"/>
      <c r="E21" s="111">
        <f>SUM(E8:E20)</f>
        <v>0</v>
      </c>
      <c r="F21" s="111">
        <f>SUM(F8:F20)</f>
        <v>0</v>
      </c>
      <c r="G21" s="112">
        <f>SUM(G8:G20)</f>
        <v>0</v>
      </c>
      <c r="H21" s="113">
        <f>SUM(H8:H19)</f>
        <v>0</v>
      </c>
    </row>
  </sheetData>
  <mergeCells count="20">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 ref="A1:H1"/>
    <mergeCell ref="A9:A11"/>
    <mergeCell ref="A5:H5"/>
    <mergeCell ref="A6:H6"/>
    <mergeCell ref="A4:H4"/>
    <mergeCell ref="A2:H3"/>
  </mergeCells>
  <printOptions horizontalCentered="1" verticalCentered="1"/>
  <pageMargins left="0.2" right="0.2" top="0.5" bottom="0.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G14"/>
  <sheetViews>
    <sheetView topLeftCell="A7" workbookViewId="0">
      <selection activeCell="F8" sqref="F8"/>
    </sheetView>
  </sheetViews>
  <sheetFormatPr defaultColWidth="8.85546875" defaultRowHeight="15" x14ac:dyDescent="0.25"/>
  <cols>
    <col min="1" max="1" width="30.7109375" customWidth="1"/>
    <col min="2" max="6" width="20.7109375" customWidth="1"/>
  </cols>
  <sheetData>
    <row r="1" spans="1:7" s="62" customFormat="1" ht="60" customHeight="1" thickBot="1" x14ac:dyDescent="0.4">
      <c r="A1" s="364" t="s">
        <v>212</v>
      </c>
      <c r="B1" s="365"/>
      <c r="C1" s="365"/>
      <c r="D1" s="365"/>
      <c r="E1" s="365"/>
      <c r="F1" s="366"/>
      <c r="G1" s="207"/>
    </row>
    <row r="2" spans="1:7" s="67" customFormat="1" ht="15" customHeight="1" x14ac:dyDescent="0.25">
      <c r="A2" s="327" t="s">
        <v>46</v>
      </c>
      <c r="B2" s="328"/>
      <c r="C2" s="328"/>
      <c r="D2" s="328"/>
      <c r="E2" s="328"/>
      <c r="F2" s="329"/>
    </row>
    <row r="3" spans="1:7" s="1" customFormat="1" ht="30" customHeight="1" thickBot="1" x14ac:dyDescent="0.4">
      <c r="A3" s="330"/>
      <c r="B3" s="331"/>
      <c r="C3" s="331"/>
      <c r="D3" s="331"/>
      <c r="E3" s="331"/>
      <c r="F3" s="332"/>
    </row>
    <row r="4" spans="1:7" s="63" customFormat="1" ht="12.75" customHeight="1" thickBot="1" x14ac:dyDescent="0.3">
      <c r="A4" s="367"/>
      <c r="B4" s="368"/>
      <c r="C4" s="368"/>
      <c r="D4" s="368"/>
      <c r="E4" s="368"/>
      <c r="F4" s="369"/>
    </row>
    <row r="5" spans="1:7" s="63" customFormat="1" ht="51" customHeight="1" thickBot="1" x14ac:dyDescent="0.3">
      <c r="A5" s="373" t="s">
        <v>99</v>
      </c>
      <c r="B5" s="374"/>
      <c r="C5" s="374"/>
      <c r="D5" s="374"/>
      <c r="E5" s="374"/>
      <c r="F5" s="375"/>
    </row>
    <row r="6" spans="1:7" s="63" customFormat="1" ht="12.75" customHeight="1" thickBot="1" x14ac:dyDescent="0.3">
      <c r="A6" s="367"/>
      <c r="B6" s="368"/>
      <c r="C6" s="368"/>
      <c r="D6" s="368"/>
      <c r="E6" s="368"/>
      <c r="F6" s="369"/>
    </row>
    <row r="7" spans="1:7" s="36" customFormat="1" ht="70.5" customHeight="1" thickBot="1" x14ac:dyDescent="0.3">
      <c r="A7" s="205"/>
      <c r="B7" s="182" t="s">
        <v>64</v>
      </c>
      <c r="C7" s="182" t="s">
        <v>65</v>
      </c>
      <c r="D7" s="182" t="s">
        <v>66</v>
      </c>
      <c r="E7" s="182" t="s">
        <v>110</v>
      </c>
      <c r="F7" s="183" t="s">
        <v>4</v>
      </c>
    </row>
    <row r="8" spans="1:7" s="55" customFormat="1" ht="21.95" customHeight="1" thickBot="1" x14ac:dyDescent="0.3">
      <c r="A8" s="184" t="s">
        <v>124</v>
      </c>
      <c r="B8" s="195">
        <f>SUM('Prof Salaries, Code 15'!E23,'Non-Prof Salaries, Code 16'!E23,'Purchased Services, Code 40'!E30,'Supplies &amp; Materials, Code 45'!E27,'Travel Expenses, Code 46'!E23,'Employee Benefits, Code 80'!E21)</f>
        <v>0</v>
      </c>
      <c r="C8" s="196">
        <f>SUM('Purchased Services, Code 40'!E22:E29)</f>
        <v>0</v>
      </c>
      <c r="D8" s="197">
        <f>B8-C8</f>
        <v>0</v>
      </c>
      <c r="E8" s="149"/>
      <c r="F8" s="105">
        <f>D8*E8</f>
        <v>0</v>
      </c>
    </row>
    <row r="9" spans="1:7" s="55" customFormat="1" ht="21.95" customHeight="1" thickBot="1" x14ac:dyDescent="0.3">
      <c r="A9" s="184" t="s">
        <v>118</v>
      </c>
      <c r="B9" s="195">
        <f>SUM('Prof Salaries, Code 15'!F23,'Non-Prof Salaries, Code 16'!F23,'Purchased Services, Code 40'!F30,'Supplies &amp; Materials, Code 45'!F27,'Travel Expenses, Code 46'!F23,'Employee Benefits, Code 80'!F21)</f>
        <v>0</v>
      </c>
      <c r="C9" s="196">
        <f>SUM('Purchased Services, Code 40'!F22:F29)</f>
        <v>0</v>
      </c>
      <c r="D9" s="197">
        <f t="shared" ref="D9:D10" si="0">B9-C9</f>
        <v>0</v>
      </c>
      <c r="E9" s="149"/>
      <c r="F9" s="105">
        <f t="shared" ref="F9:F10" si="1">D9*E9</f>
        <v>0</v>
      </c>
    </row>
    <row r="10" spans="1:7" s="55" customFormat="1" ht="21.95" customHeight="1" thickBot="1" x14ac:dyDescent="0.3">
      <c r="A10" s="185" t="s">
        <v>117</v>
      </c>
      <c r="B10" s="198">
        <f>SUM('Prof Salaries, Code 15'!G23,'Non-Prof Salaries, Code 16'!G23,'Purchased Services, Code 40'!G30,'Supplies &amp; Materials, Code 45'!G27,'Travel Expenses, Code 46'!G23,'Employee Benefits, Code 80'!G21)</f>
        <v>0</v>
      </c>
      <c r="C10" s="199">
        <f>SUM('Purchased Services, Code 40'!G22:G29)</f>
        <v>0</v>
      </c>
      <c r="D10" s="197">
        <f t="shared" si="0"/>
        <v>0</v>
      </c>
      <c r="E10" s="200"/>
      <c r="F10" s="105">
        <f t="shared" si="1"/>
        <v>0</v>
      </c>
    </row>
    <row r="11" spans="1:7" s="61" customFormat="1" ht="4.5" customHeight="1" thickBot="1" x14ac:dyDescent="0.3">
      <c r="A11" s="193"/>
      <c r="B11" s="194"/>
      <c r="C11" s="190"/>
      <c r="D11" s="191"/>
      <c r="E11" s="192"/>
      <c r="F11" s="186"/>
    </row>
    <row r="12" spans="1:7" s="58" customFormat="1" ht="21.95" customHeight="1" thickBot="1" x14ac:dyDescent="0.3">
      <c r="A12" s="187"/>
      <c r="B12" s="204"/>
      <c r="C12" s="188"/>
      <c r="D12" s="376" t="s">
        <v>95</v>
      </c>
      <c r="E12" s="377"/>
      <c r="F12" s="189">
        <f>SUM(F8:F10)</f>
        <v>0</v>
      </c>
    </row>
    <row r="13" spans="1:7" ht="15.75" thickBot="1" x14ac:dyDescent="0.3"/>
    <row r="14" spans="1:7" s="58" customFormat="1" ht="41.25" customHeight="1" thickBot="1" x14ac:dyDescent="0.3">
      <c r="A14" s="370" t="s">
        <v>125</v>
      </c>
      <c r="B14" s="371"/>
      <c r="C14" s="371"/>
      <c r="D14" s="371"/>
      <c r="E14" s="371"/>
      <c r="F14" s="372"/>
    </row>
  </sheetData>
  <mergeCells count="7">
    <mergeCell ref="A1:F1"/>
    <mergeCell ref="A4:F4"/>
    <mergeCell ref="A2:F3"/>
    <mergeCell ref="A6:F6"/>
    <mergeCell ref="A14:F14"/>
    <mergeCell ref="A5:F5"/>
    <mergeCell ref="D12:E12"/>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Cover Sheet</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lpstr>School List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C/STEP RFP Budget Narrative</dc:title>
  <dc:creator>New York State Education Department</dc:creator>
  <cp:keywords>RFP,Request,For,Proposal,Contract,Collegiate,Science,Technology,Entry,Program,Report,Budget,Narrative,Form,Final,Expenditures,Institution,Office,Equity,Access,Community,Engagement,Services,Submission,Information,STEP,CSTEP,Professional,Salaries,Purchased,Supplies,Materials,Travel,Expenses,Employee,Benefits,Indirect,Cost,BOCES,Equipment,Summary,Composite,NYSED,New,York,State,Education,Department,Finance,Grants</cp:keywords>
  <cp:lastModifiedBy>Michael Hotter</cp:lastModifiedBy>
  <cp:lastPrinted>2019-09-20T14:19:40Z</cp:lastPrinted>
  <dcterms:created xsi:type="dcterms:W3CDTF">2014-05-28T18:59:43Z</dcterms:created>
  <dcterms:modified xsi:type="dcterms:W3CDTF">2022-06-14T15:54:06Z</dcterms:modified>
  <cp:category>Office of Access, Equity &amp; Community Engagement Services</cp:category>
</cp:coreProperties>
</file>