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Accountability\NYCCOORD\Comparability\2018-2019 Comparability Report\"/>
    </mc:Choice>
  </mc:AlternateContent>
  <xr:revisionPtr revIDLastSave="0" documentId="13_ncr:1_{0AF27EC1-307D-468C-B194-CE45C86FE13A}" xr6:coauthVersionLast="37" xr6:coauthVersionMax="37" xr10:uidLastSave="{00000000-0000-0000-0000-000000000000}"/>
  <bookViews>
    <workbookView xWindow="0" yWindow="0" windowWidth="19200" windowHeight="6960" tabRatio="754" xr2:uid="{25542D39-247A-45E5-BFF1-6E9331FE2073}"/>
  </bookViews>
  <sheets>
    <sheet name="HIGH SCHOOL GROUPING REPORT" sheetId="1" r:id="rId1"/>
  </sheets>
  <definedNames>
    <definedName name="_xlnm.Print_Area" localSheetId="0">'HIGH SCHOOL GROUPING REPORT'!$B$1:$K$43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 l="1"/>
  <c r="G6" i="1"/>
  <c r="G28" i="1"/>
  <c r="G29" i="1"/>
  <c r="G27" i="1"/>
  <c r="G26" i="1"/>
  <c r="C18" i="1"/>
  <c r="G30" i="1"/>
  <c r="G31" i="1"/>
  <c r="G32" i="1"/>
  <c r="G33" i="1"/>
  <c r="G34" i="1"/>
  <c r="G35" i="1"/>
  <c r="G25" i="1"/>
  <c r="C38" i="1"/>
  <c r="G10" i="1"/>
  <c r="G11" i="1"/>
  <c r="G12" i="1"/>
  <c r="G13" i="1"/>
  <c r="G14" i="1"/>
  <c r="G15" i="1"/>
  <c r="G5" i="1"/>
  <c r="C17" i="1" l="1"/>
  <c r="C37" i="1"/>
  <c r="C19" i="1" l="1"/>
  <c r="C20" i="1" s="1"/>
  <c r="C39" i="1"/>
  <c r="C40" i="1" l="1"/>
  <c r="C41" i="1"/>
  <c r="C21" i="1"/>
</calcChain>
</file>

<file path=xl/sharedStrings.xml><?xml version="1.0" encoding="utf-8"?>
<sst xmlns="http://schemas.openxmlformats.org/spreadsheetml/2006/main" count="200" uniqueCount="39">
  <si>
    <t>Grade Span</t>
  </si>
  <si>
    <t>Ratio</t>
  </si>
  <si>
    <t>Non-Title I Schools</t>
  </si>
  <si>
    <t>Title I Schools</t>
  </si>
  <si>
    <t>Building Name</t>
  </si>
  <si>
    <t>Total # of Students in Title I Schools</t>
  </si>
  <si>
    <t>Total # of Students in Non-Title I Schools</t>
  </si>
  <si>
    <t>Total Students in Title I Schools to FTE Instructional Staff Ratio</t>
  </si>
  <si>
    <t>Total Students in Title I Schools to FTE Instructional Staff Ratio x 1.10</t>
  </si>
  <si>
    <t>Total Students in Title I Schools to FTE Instructional Staff Ratio x 0.90</t>
  </si>
  <si>
    <t>Total Students in Non-Title I Schools to FTE Instructional Staff Ratio</t>
  </si>
  <si>
    <t>Total Students in Non-Title I Schools to FTE Instructional Staff Ratio x 1.10</t>
  </si>
  <si>
    <t>Total Students in Non-Title I Schools to FTE Instructional Staff Ratio x 0.90</t>
  </si>
  <si>
    <t># of Students</t>
  </si>
  <si>
    <t># FTE Staff</t>
  </si>
  <si>
    <t>Direct instructional staff include classroom teachers, other subject/special area teachers and teaching assistants who meet with and instruct students on a regular basis, hold appropriate certification and/or license to teach and are represented by a teachers' bargaining unit or bargaining unit for teaching assistants.</t>
  </si>
  <si>
    <t>Staff who support direct instruction include psychologists, guidance counselors, school social workers, librarians, media specialists, and administrators.</t>
  </si>
  <si>
    <t>Administrators are persons who have no direct instructional assignment and/or who are represented by an administrators' bargaining unit rather than a teachers' bargaining unit.</t>
  </si>
  <si>
    <t>Do not include in this calculation teacher aides, clerks, secretaries, school nurses, bus drivers, custodians, play ground attendants, security personnel, LEA business officers, and other such staff.</t>
  </si>
  <si>
    <t xml:space="preserve">     - </t>
  </si>
  <si>
    <t xml:space="preserve">      - </t>
  </si>
  <si>
    <t>A full-time equivalent is a person hired on a full-time basis for the entire school year. A person hired on a full-time basis for a portion of the school year should be entered as that percentage of a full-time equivalent. For example a person hired on a full-time basis for 1/2 of the school year should be entered as .50 FTE; a person hired on a half-time basis for 1/2 of the school year should be entered as .25 FTE. Staff assigned to more than one building should be prorated across building assignments.</t>
  </si>
  <si>
    <t>Not Comparable with other Title I Schools</t>
  </si>
  <si>
    <t>Not Comparable with non-Title I Schools.</t>
  </si>
  <si>
    <t>Instructional staff include those who are paid with State aid and/or local tax levy funds and provide direct instruction to students or provide services which support direct instruction.</t>
  </si>
  <si>
    <t>Do not include FTE's of staff paid under federal grant programs (Title I-A, Title II-A, IDEA, etc.).</t>
  </si>
  <si>
    <t>How to Complete the Comparability Chart:</t>
  </si>
  <si>
    <t>Comparable with Title I and non-Title I schools.</t>
  </si>
  <si>
    <r>
      <t>F.</t>
    </r>
    <r>
      <rPr>
        <sz val="11"/>
        <color theme="1"/>
        <rFont val="Calibri"/>
        <family val="2"/>
        <scheme val="minor"/>
      </rPr>
      <t xml:space="preserve">  Title I Schools must be within +/- 10% of the average of non-Title I schools. Schools highlighted in red are outside of that range.</t>
    </r>
  </si>
  <si>
    <r>
      <t>G.</t>
    </r>
    <r>
      <rPr>
        <sz val="11"/>
        <color theme="1"/>
        <rFont val="Calibri"/>
        <family val="2"/>
        <scheme val="minor"/>
      </rPr>
      <t xml:space="preserve">  Title I Schools must be within +/- 10% of the average of Title I schools. Schools highlighted in orange are outside of that range.</t>
    </r>
  </si>
  <si>
    <t>Total # of FTE Instructional Staff in Title I Schools</t>
  </si>
  <si>
    <t>Total # of FTE Instructional Staff in Non-Title I Schools</t>
  </si>
  <si>
    <t>2018-2019 Comparability Report: High School Grades</t>
  </si>
  <si>
    <t>A.  In the top chart, list all public schools receiving Title I funds (Title I schools) in 2018-2019.</t>
  </si>
  <si>
    <t>B.  In the bottom chart, list all public schools that are not receiving Title I funds (Non-Title I Schools) in 2018-2019.</t>
  </si>
  <si>
    <t xml:space="preserve">C.  In both charts, list the grade spans served by each school in 2018-2019. </t>
  </si>
  <si>
    <t>D.  In both charts, enter the total number of students enrolled in each school in 2018-2019, minus excluded populations as applicable. A half-day kindergarten child should be counted as 0.5 students. As needed, round up to the nearest whole number.</t>
  </si>
  <si>
    <t>E.  In both charts, enter the total number of full-time equivalent instructional staff in each school in 2018-2019.</t>
  </si>
  <si>
    <r>
      <rPr>
        <b/>
        <sz val="11"/>
        <color theme="1"/>
        <rFont val="Calibri"/>
        <family val="2"/>
        <scheme val="minor"/>
      </rPr>
      <t>H.</t>
    </r>
    <r>
      <rPr>
        <sz val="11"/>
        <color theme="1"/>
        <rFont val="Calibri"/>
        <family val="2"/>
        <scheme val="minor"/>
      </rPr>
      <t xml:space="preserve">  If you have questions, please contact the ESSA-Funded Programs Office at 518-473-0295 or via email at conappta@nysed.gov.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</si>
</sst>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Fill="1"/>
    <xf numFmtId="0" fontId="0" fillId="3" borderId="5" xfId="0" applyFill="1" applyBorder="1"/>
    <xf numFmtId="0" fontId="0" fillId="5" borderId="5" xfId="0" applyFill="1" applyBorder="1"/>
    <xf numFmtId="0" fontId="0" fillId="2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6" borderId="0" xfId="0" applyFont="1" applyFill="1"/>
    <xf numFmtId="0" fontId="0" fillId="6" borderId="0" xfId="0" applyFont="1" applyFill="1" applyAlignment="1">
      <alignment vertical="top"/>
    </xf>
    <xf numFmtId="0" fontId="5" fillId="0" borderId="0" xfId="0" applyFont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6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6" borderId="0" xfId="0" applyFont="1" applyFill="1" applyAlignment="1"/>
    <xf numFmtId="0" fontId="0" fillId="6" borderId="0" xfId="0" applyFont="1" applyFill="1" applyAlignment="1">
      <alignment wrapText="1"/>
    </xf>
    <xf numFmtId="0" fontId="1" fillId="4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horizontal="center" vertical="top"/>
    </xf>
    <xf numFmtId="0" fontId="0" fillId="6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6" borderId="0" xfId="0" applyFont="1" applyFill="1" applyAlignment="1"/>
    <xf numFmtId="0" fontId="0" fillId="6" borderId="0" xfId="0" applyFont="1" applyFill="1" applyAlignment="1">
      <alignment vertical="top" wrapText="1"/>
    </xf>
    <xf numFmtId="0" fontId="6" fillId="6" borderId="0" xfId="0" applyFont="1" applyFill="1" applyAlignment="1">
      <alignment wrapText="1"/>
    </xf>
  </cellXfs>
  <cellStyles count="1">
    <cellStyle name="Normal" xfId="0" builtinId="0"/>
  </cellStyles>
  <dxfs count="31"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ED0B-387B-4FDB-9A32-AF96AEA13C57}">
  <dimension ref="B1:L43"/>
  <sheetViews>
    <sheetView tabSelected="1" zoomScale="80" zoomScaleNormal="80" workbookViewId="0">
      <selection activeCell="J23" sqref="J23:K23"/>
    </sheetView>
  </sheetViews>
  <sheetFormatPr defaultRowHeight="14.4" x14ac:dyDescent="0.3"/>
  <cols>
    <col min="1" max="1" width="2.6640625" customWidth="1"/>
    <col min="2" max="2" width="75" bestFit="1" customWidth="1"/>
    <col min="3" max="4" width="15.6640625" customWidth="1"/>
    <col min="5" max="5" width="7.5546875" customWidth="1"/>
    <col min="6" max="6" width="8.88671875" customWidth="1"/>
    <col min="7" max="7" width="15.6640625" customWidth="1"/>
    <col min="8" max="8" width="5.109375" customWidth="1"/>
    <col min="9" max="9" width="5.109375" bestFit="1" customWidth="1"/>
    <col min="10" max="10" width="9.109375" customWidth="1"/>
    <col min="11" max="11" width="117.109375" customWidth="1"/>
  </cols>
  <sheetData>
    <row r="1" spans="2:11" ht="21" x14ac:dyDescent="0.4">
      <c r="B1" s="48" t="s">
        <v>32</v>
      </c>
      <c r="C1" s="48"/>
      <c r="D1" s="48"/>
      <c r="E1" s="48"/>
      <c r="F1" s="48"/>
      <c r="G1" s="48"/>
      <c r="I1" s="39" t="s">
        <v>26</v>
      </c>
      <c r="J1" s="39"/>
      <c r="K1" s="39"/>
    </row>
    <row r="2" spans="2:11" ht="15" customHeight="1" x14ac:dyDescent="0.4">
      <c r="I2" s="25"/>
      <c r="J2" s="25"/>
      <c r="K2" s="25"/>
    </row>
    <row r="3" spans="2:11" ht="17.25" customHeight="1" thickBot="1" x14ac:dyDescent="0.35">
      <c r="B3" s="47" t="s">
        <v>3</v>
      </c>
      <c r="C3" s="47"/>
      <c r="D3" s="47"/>
      <c r="E3" s="47"/>
      <c r="F3" s="47"/>
      <c r="G3" s="47"/>
      <c r="I3" s="40"/>
      <c r="J3" s="40"/>
      <c r="K3" s="40"/>
    </row>
    <row r="4" spans="2:11" x14ac:dyDescent="0.3">
      <c r="B4" s="13" t="s">
        <v>4</v>
      </c>
      <c r="C4" s="14" t="s">
        <v>0</v>
      </c>
      <c r="D4" s="14" t="s">
        <v>13</v>
      </c>
      <c r="E4" s="37" t="s">
        <v>14</v>
      </c>
      <c r="F4" s="38"/>
      <c r="G4" s="15" t="s">
        <v>1</v>
      </c>
      <c r="I4" s="35" t="s">
        <v>33</v>
      </c>
      <c r="J4" s="35"/>
      <c r="K4" s="35"/>
    </row>
    <row r="5" spans="2:11" x14ac:dyDescent="0.3">
      <c r="B5" s="3"/>
      <c r="C5" s="26"/>
      <c r="D5" s="5"/>
      <c r="E5" s="28"/>
      <c r="F5" s="29"/>
      <c r="G5" s="11" t="e">
        <f>D5/E5</f>
        <v>#DIV/0!</v>
      </c>
      <c r="I5" s="35"/>
      <c r="J5" s="35"/>
      <c r="K5" s="35"/>
    </row>
    <row r="6" spans="2:11" x14ac:dyDescent="0.3">
      <c r="B6" s="3"/>
      <c r="C6" s="26"/>
      <c r="D6" s="5"/>
      <c r="E6" s="28"/>
      <c r="F6" s="29"/>
      <c r="G6" s="11" t="e">
        <f t="shared" ref="G6:G7" si="0">D6/E6</f>
        <v>#DIV/0!</v>
      </c>
      <c r="I6" s="35" t="s">
        <v>34</v>
      </c>
      <c r="J6" s="35"/>
      <c r="K6" s="35"/>
    </row>
    <row r="7" spans="2:11" x14ac:dyDescent="0.3">
      <c r="B7" s="3"/>
      <c r="C7" s="26"/>
      <c r="D7" s="5"/>
      <c r="E7" s="28"/>
      <c r="F7" s="29"/>
      <c r="G7" s="11" t="e">
        <f t="shared" si="0"/>
        <v>#DIV/0!</v>
      </c>
      <c r="I7" s="35"/>
      <c r="J7" s="35"/>
      <c r="K7" s="35"/>
    </row>
    <row r="8" spans="2:11" ht="15" customHeight="1" x14ac:dyDescent="0.3">
      <c r="B8" s="3"/>
      <c r="C8" s="26"/>
      <c r="D8" s="5"/>
      <c r="E8" s="28"/>
      <c r="F8" s="29"/>
      <c r="G8" s="11" t="e">
        <f>D8/E8</f>
        <v>#DIV/0!</v>
      </c>
      <c r="I8" s="36" t="s">
        <v>35</v>
      </c>
      <c r="J8" s="36"/>
      <c r="K8" s="36"/>
    </row>
    <row r="9" spans="2:11" x14ac:dyDescent="0.3">
      <c r="B9" s="3"/>
      <c r="C9" s="26"/>
      <c r="D9" s="5"/>
      <c r="E9" s="28"/>
      <c r="F9" s="29"/>
      <c r="G9" s="11" t="e">
        <f>D9/E9</f>
        <v>#DIV/0!</v>
      </c>
      <c r="I9" s="36"/>
      <c r="J9" s="36"/>
      <c r="K9" s="36"/>
    </row>
    <row r="10" spans="2:11" ht="15" customHeight="1" x14ac:dyDescent="0.3">
      <c r="B10" s="3"/>
      <c r="C10" s="26"/>
      <c r="D10" s="5"/>
      <c r="E10" s="28"/>
      <c r="F10" s="29"/>
      <c r="G10" s="11" t="e">
        <f t="shared" ref="G10:G15" si="1">D10/E10</f>
        <v>#DIV/0!</v>
      </c>
      <c r="I10" s="36" t="s">
        <v>36</v>
      </c>
      <c r="J10" s="36"/>
      <c r="K10" s="36"/>
    </row>
    <row r="11" spans="2:11" x14ac:dyDescent="0.3">
      <c r="B11" s="3"/>
      <c r="C11" s="26"/>
      <c r="D11" s="5"/>
      <c r="E11" s="28"/>
      <c r="F11" s="29"/>
      <c r="G11" s="11" t="e">
        <f t="shared" si="1"/>
        <v>#DIV/0!</v>
      </c>
      <c r="I11" s="36"/>
      <c r="J11" s="36"/>
      <c r="K11" s="36"/>
    </row>
    <row r="12" spans="2:11" ht="15" customHeight="1" x14ac:dyDescent="0.3">
      <c r="B12" s="3"/>
      <c r="C12" s="26"/>
      <c r="D12" s="5"/>
      <c r="E12" s="28"/>
      <c r="F12" s="29"/>
      <c r="G12" s="11" t="e">
        <f t="shared" si="1"/>
        <v>#DIV/0!</v>
      </c>
      <c r="I12" s="36"/>
      <c r="J12" s="36"/>
      <c r="K12" s="36"/>
    </row>
    <row r="13" spans="2:11" ht="15.75" customHeight="1" x14ac:dyDescent="0.3">
      <c r="B13" s="3"/>
      <c r="C13" s="26"/>
      <c r="D13" s="5"/>
      <c r="E13" s="28"/>
      <c r="F13" s="29"/>
      <c r="G13" s="11" t="e">
        <f t="shared" si="1"/>
        <v>#DIV/0!</v>
      </c>
      <c r="I13" s="36" t="s">
        <v>37</v>
      </c>
      <c r="J13" s="36"/>
      <c r="K13" s="36"/>
    </row>
    <row r="14" spans="2:11" x14ac:dyDescent="0.3">
      <c r="B14" s="3"/>
      <c r="C14" s="26"/>
      <c r="D14" s="5"/>
      <c r="E14" s="28"/>
      <c r="F14" s="29"/>
      <c r="G14" s="11" t="e">
        <f t="shared" si="1"/>
        <v>#DIV/0!</v>
      </c>
      <c r="I14" s="36"/>
      <c r="J14" s="36"/>
      <c r="K14" s="36"/>
    </row>
    <row r="15" spans="2:11" ht="15.75" customHeight="1" thickBot="1" x14ac:dyDescent="0.35">
      <c r="B15" s="4"/>
      <c r="C15" s="27"/>
      <c r="D15" s="6"/>
      <c r="E15" s="30"/>
      <c r="F15" s="31"/>
      <c r="G15" s="12" t="e">
        <f t="shared" si="1"/>
        <v>#DIV/0!</v>
      </c>
      <c r="I15" s="32" t="s">
        <v>20</v>
      </c>
      <c r="J15" s="43" t="s">
        <v>21</v>
      </c>
      <c r="K15" s="44"/>
    </row>
    <row r="16" spans="2:11" ht="15" customHeight="1" thickBot="1" x14ac:dyDescent="0.35">
      <c r="I16" s="45"/>
      <c r="J16" s="44"/>
      <c r="K16" s="44"/>
    </row>
    <row r="17" spans="2:12" x14ac:dyDescent="0.3">
      <c r="B17" s="20" t="s">
        <v>5</v>
      </c>
      <c r="C17" s="8">
        <f>SUM(D5:D15)</f>
        <v>0</v>
      </c>
      <c r="E17" s="19"/>
      <c r="F17" s="34" t="s">
        <v>27</v>
      </c>
      <c r="G17" s="34"/>
      <c r="I17" s="45"/>
      <c r="J17" s="44"/>
      <c r="K17" s="44"/>
    </row>
    <row r="18" spans="2:12" ht="15" customHeight="1" x14ac:dyDescent="0.3">
      <c r="B18" s="21" t="s">
        <v>30</v>
      </c>
      <c r="C18" s="9">
        <f>SUM(E5:F15)</f>
        <v>0</v>
      </c>
      <c r="F18" s="34"/>
      <c r="G18" s="34"/>
      <c r="I18" s="45"/>
      <c r="J18" s="44"/>
      <c r="K18" s="44"/>
    </row>
    <row r="19" spans="2:12" x14ac:dyDescent="0.3">
      <c r="B19" s="21" t="s">
        <v>7</v>
      </c>
      <c r="C19" s="9" t="e">
        <f>C17/C18</f>
        <v>#DIV/0!</v>
      </c>
      <c r="E19" s="18"/>
      <c r="F19" s="33" t="s">
        <v>22</v>
      </c>
      <c r="G19" s="33"/>
      <c r="I19" s="32"/>
      <c r="J19" s="35"/>
      <c r="K19" s="35"/>
    </row>
    <row r="20" spans="2:12" ht="15" customHeight="1" x14ac:dyDescent="0.3">
      <c r="B20" s="21" t="s">
        <v>8</v>
      </c>
      <c r="C20" s="9" t="e">
        <f>C19*1.1</f>
        <v>#DIV/0!</v>
      </c>
      <c r="F20" s="33"/>
      <c r="G20" s="33"/>
      <c r="I20" s="42" t="s">
        <v>19</v>
      </c>
      <c r="J20" s="41" t="s">
        <v>24</v>
      </c>
      <c r="K20" s="36"/>
    </row>
    <row r="21" spans="2:12" ht="15" thickBot="1" x14ac:dyDescent="0.35">
      <c r="B21" s="22" t="s">
        <v>9</v>
      </c>
      <c r="C21" s="10" t="e">
        <f>C19*0.9</f>
        <v>#DIV/0!</v>
      </c>
      <c r="E21" s="17"/>
      <c r="F21" s="33" t="s">
        <v>23</v>
      </c>
      <c r="G21" s="33"/>
      <c r="I21" s="32"/>
      <c r="J21" s="36"/>
      <c r="K21" s="36"/>
    </row>
    <row r="22" spans="2:12" x14ac:dyDescent="0.3">
      <c r="F22" s="33"/>
      <c r="G22" s="33"/>
      <c r="I22" s="32"/>
      <c r="J22" s="35"/>
      <c r="K22" s="35"/>
    </row>
    <row r="23" spans="2:12" ht="16.5" customHeight="1" thickBot="1" x14ac:dyDescent="0.35">
      <c r="B23" s="47" t="s">
        <v>2</v>
      </c>
      <c r="C23" s="47"/>
      <c r="D23" s="47"/>
      <c r="E23" s="47"/>
      <c r="F23" s="47"/>
      <c r="G23" s="47"/>
      <c r="I23" s="24" t="s">
        <v>19</v>
      </c>
      <c r="J23" s="51" t="s">
        <v>25</v>
      </c>
      <c r="K23" s="51"/>
    </row>
    <row r="24" spans="2:12" x14ac:dyDescent="0.3">
      <c r="B24" s="13" t="s">
        <v>4</v>
      </c>
      <c r="C24" s="14" t="s">
        <v>0</v>
      </c>
      <c r="D24" s="14" t="s">
        <v>13</v>
      </c>
      <c r="E24" s="37" t="s">
        <v>14</v>
      </c>
      <c r="F24" s="38" t="s">
        <v>14</v>
      </c>
      <c r="G24" s="15" t="s">
        <v>1</v>
      </c>
      <c r="I24" s="32"/>
      <c r="J24" s="35"/>
      <c r="K24" s="35"/>
    </row>
    <row r="25" spans="2:12" ht="15" customHeight="1" x14ac:dyDescent="0.3">
      <c r="B25" s="3"/>
      <c r="C25" s="26"/>
      <c r="D25" s="5"/>
      <c r="E25" s="28"/>
      <c r="F25" s="29"/>
      <c r="G25" s="11" t="e">
        <f>D25/E25</f>
        <v>#DIV/0!</v>
      </c>
      <c r="I25" s="32" t="s">
        <v>19</v>
      </c>
      <c r="J25" s="50" t="s">
        <v>15</v>
      </c>
      <c r="K25" s="36"/>
    </row>
    <row r="26" spans="2:12" x14ac:dyDescent="0.3">
      <c r="B26" s="3"/>
      <c r="C26" s="26"/>
      <c r="D26" s="5"/>
      <c r="E26" s="28"/>
      <c r="F26" s="29"/>
      <c r="G26" s="11" t="e">
        <f t="shared" ref="G26:G27" si="2">D26/E26</f>
        <v>#DIV/0!</v>
      </c>
      <c r="I26" s="32"/>
      <c r="J26" s="36"/>
      <c r="K26" s="36"/>
    </row>
    <row r="27" spans="2:12" x14ac:dyDescent="0.3">
      <c r="B27" s="3"/>
      <c r="C27" s="26"/>
      <c r="D27" s="5"/>
      <c r="E27" s="28"/>
      <c r="F27" s="29"/>
      <c r="G27" s="11" t="e">
        <f t="shared" si="2"/>
        <v>#DIV/0!</v>
      </c>
      <c r="I27" s="32"/>
      <c r="J27" s="36"/>
      <c r="K27" s="36"/>
    </row>
    <row r="28" spans="2:12" x14ac:dyDescent="0.3">
      <c r="B28" s="3"/>
      <c r="C28" s="26"/>
      <c r="D28" s="5"/>
      <c r="E28" s="28"/>
      <c r="F28" s="29"/>
      <c r="G28" s="11" t="e">
        <f t="shared" ref="G28:G35" si="3">D28/E28</f>
        <v>#DIV/0!</v>
      </c>
      <c r="I28" s="32"/>
      <c r="J28" s="35"/>
      <c r="K28" s="35"/>
    </row>
    <row r="29" spans="2:12" ht="15" customHeight="1" x14ac:dyDescent="0.3">
      <c r="B29" s="3"/>
      <c r="C29" s="26"/>
      <c r="D29" s="5"/>
      <c r="E29" s="28"/>
      <c r="F29" s="29"/>
      <c r="G29" s="11" t="e">
        <f t="shared" si="3"/>
        <v>#DIV/0!</v>
      </c>
      <c r="I29" s="32" t="s">
        <v>20</v>
      </c>
      <c r="J29" s="36" t="s">
        <v>16</v>
      </c>
      <c r="K29" s="36"/>
    </row>
    <row r="30" spans="2:12" x14ac:dyDescent="0.3">
      <c r="B30" s="3"/>
      <c r="C30" s="26"/>
      <c r="D30" s="5"/>
      <c r="E30" s="28"/>
      <c r="F30" s="29"/>
      <c r="G30" s="11" t="e">
        <f t="shared" si="3"/>
        <v>#DIV/0!</v>
      </c>
      <c r="I30" s="32"/>
      <c r="J30" s="36"/>
      <c r="K30" s="36"/>
      <c r="L30" s="16"/>
    </row>
    <row r="31" spans="2:12" x14ac:dyDescent="0.3">
      <c r="B31" s="3"/>
      <c r="C31" s="26"/>
      <c r="D31" s="5"/>
      <c r="E31" s="28"/>
      <c r="F31" s="29"/>
      <c r="G31" s="11" t="e">
        <f t="shared" si="3"/>
        <v>#DIV/0!</v>
      </c>
      <c r="I31" s="32"/>
      <c r="J31" s="35"/>
      <c r="K31" s="35"/>
    </row>
    <row r="32" spans="2:12" ht="15" customHeight="1" x14ac:dyDescent="0.3">
      <c r="B32" s="3"/>
      <c r="C32" s="26"/>
      <c r="D32" s="5"/>
      <c r="E32" s="28"/>
      <c r="F32" s="29"/>
      <c r="G32" s="11" t="e">
        <f t="shared" si="3"/>
        <v>#DIV/0!</v>
      </c>
      <c r="I32" s="32" t="s">
        <v>20</v>
      </c>
      <c r="J32" s="36" t="s">
        <v>17</v>
      </c>
      <c r="K32" s="36"/>
    </row>
    <row r="33" spans="2:11" x14ac:dyDescent="0.3">
      <c r="B33" s="3"/>
      <c r="C33" s="26"/>
      <c r="D33" s="5"/>
      <c r="E33" s="28"/>
      <c r="F33" s="29"/>
      <c r="G33" s="11" t="e">
        <f t="shared" si="3"/>
        <v>#DIV/0!</v>
      </c>
      <c r="I33" s="32"/>
      <c r="J33" s="36"/>
      <c r="K33" s="36"/>
    </row>
    <row r="34" spans="2:11" x14ac:dyDescent="0.3">
      <c r="B34" s="3"/>
      <c r="C34" s="26"/>
      <c r="D34" s="5"/>
      <c r="E34" s="28"/>
      <c r="F34" s="29"/>
      <c r="G34" s="11" t="e">
        <f t="shared" si="3"/>
        <v>#DIV/0!</v>
      </c>
      <c r="I34" s="32"/>
      <c r="J34" s="35"/>
      <c r="K34" s="35"/>
    </row>
    <row r="35" spans="2:11" ht="15.75" customHeight="1" thickBot="1" x14ac:dyDescent="0.35">
      <c r="B35" s="4"/>
      <c r="C35" s="27"/>
      <c r="D35" s="6"/>
      <c r="E35" s="30"/>
      <c r="F35" s="31"/>
      <c r="G35" s="12" t="e">
        <f t="shared" si="3"/>
        <v>#DIV/0!</v>
      </c>
      <c r="I35" s="32" t="s">
        <v>20</v>
      </c>
      <c r="J35" s="36" t="s">
        <v>18</v>
      </c>
      <c r="K35" s="36"/>
    </row>
    <row r="36" spans="2:11" ht="15" thickBot="1" x14ac:dyDescent="0.35">
      <c r="I36" s="32"/>
      <c r="J36" s="36"/>
      <c r="K36" s="36"/>
    </row>
    <row r="37" spans="2:11" x14ac:dyDescent="0.3">
      <c r="B37" s="7" t="s">
        <v>6</v>
      </c>
      <c r="C37" s="8">
        <f>SUM(D25:D35)</f>
        <v>0</v>
      </c>
      <c r="I37" s="23"/>
      <c r="J37" s="35"/>
      <c r="K37" s="35"/>
    </row>
    <row r="38" spans="2:11" x14ac:dyDescent="0.3">
      <c r="B38" s="1" t="s">
        <v>31</v>
      </c>
      <c r="C38" s="9">
        <f>SUM(E25:F35)</f>
        <v>0</v>
      </c>
      <c r="I38" s="49" t="s">
        <v>28</v>
      </c>
      <c r="J38" s="46"/>
      <c r="K38" s="46"/>
    </row>
    <row r="39" spans="2:11" x14ac:dyDescent="0.3">
      <c r="B39" s="1" t="s">
        <v>10</v>
      </c>
      <c r="C39" s="9" t="e">
        <f>C37/C38</f>
        <v>#DIV/0!</v>
      </c>
      <c r="I39" s="35"/>
      <c r="J39" s="46"/>
      <c r="K39" s="46"/>
    </row>
    <row r="40" spans="2:11" x14ac:dyDescent="0.3">
      <c r="B40" s="1" t="s">
        <v>11</v>
      </c>
      <c r="C40" s="9" t="e">
        <f>C39*1.1</f>
        <v>#DIV/0!</v>
      </c>
      <c r="I40" s="49" t="s">
        <v>29</v>
      </c>
      <c r="J40" s="46"/>
      <c r="K40" s="46"/>
    </row>
    <row r="41" spans="2:11" ht="15" thickBot="1" x14ac:dyDescent="0.35">
      <c r="B41" s="2" t="s">
        <v>12</v>
      </c>
      <c r="C41" s="10" t="e">
        <f>C39*0.9</f>
        <v>#DIV/0!</v>
      </c>
      <c r="I41" s="35"/>
      <c r="J41" s="35"/>
      <c r="K41" s="35"/>
    </row>
    <row r="42" spans="2:11" x14ac:dyDescent="0.3">
      <c r="I42" s="35" t="s">
        <v>38</v>
      </c>
      <c r="J42" s="46"/>
      <c r="K42" s="46"/>
    </row>
    <row r="43" spans="2:11" x14ac:dyDescent="0.3">
      <c r="I43" s="35"/>
      <c r="J43" s="46"/>
      <c r="K43" s="46"/>
    </row>
  </sheetData>
  <mergeCells count="68">
    <mergeCell ref="I43:K43"/>
    <mergeCell ref="B23:G23"/>
    <mergeCell ref="B3:G3"/>
    <mergeCell ref="B1:G1"/>
    <mergeCell ref="I40:K40"/>
    <mergeCell ref="J37:K37"/>
    <mergeCell ref="I38:K38"/>
    <mergeCell ref="I39:K39"/>
    <mergeCell ref="I42:K42"/>
    <mergeCell ref="I41:K41"/>
    <mergeCell ref="I35:I36"/>
    <mergeCell ref="I24:K24"/>
    <mergeCell ref="J25:K27"/>
    <mergeCell ref="I31:K31"/>
    <mergeCell ref="I34:K34"/>
    <mergeCell ref="I25:I27"/>
    <mergeCell ref="J35:K36"/>
    <mergeCell ref="I9:K9"/>
    <mergeCell ref="I12:K12"/>
    <mergeCell ref="I14:K14"/>
    <mergeCell ref="I19:K19"/>
    <mergeCell ref="I29:I30"/>
    <mergeCell ref="J20:K21"/>
    <mergeCell ref="I20:I21"/>
    <mergeCell ref="J23:K23"/>
    <mergeCell ref="I22:K22"/>
    <mergeCell ref="I10:K11"/>
    <mergeCell ref="I13:K13"/>
    <mergeCell ref="J15:K18"/>
    <mergeCell ref="I15:I18"/>
    <mergeCell ref="I1:K1"/>
    <mergeCell ref="I3:K3"/>
    <mergeCell ref="E4:F4"/>
    <mergeCell ref="E5:F5"/>
    <mergeCell ref="E8:F8"/>
    <mergeCell ref="I5:K5"/>
    <mergeCell ref="I7:K7"/>
    <mergeCell ref="I4:K4"/>
    <mergeCell ref="I6:K6"/>
    <mergeCell ref="I8:K8"/>
    <mergeCell ref="E6:F6"/>
    <mergeCell ref="E7:F7"/>
    <mergeCell ref="E34:F34"/>
    <mergeCell ref="E35:F35"/>
    <mergeCell ref="E24:F24"/>
    <mergeCell ref="E25:F25"/>
    <mergeCell ref="E28:F28"/>
    <mergeCell ref="E29:F29"/>
    <mergeCell ref="E30:F30"/>
    <mergeCell ref="E26:F26"/>
    <mergeCell ref="E27:F27"/>
    <mergeCell ref="E31:F31"/>
    <mergeCell ref="E32:F32"/>
    <mergeCell ref="E33:F33"/>
    <mergeCell ref="E15:F15"/>
    <mergeCell ref="I32:I33"/>
    <mergeCell ref="F21:G22"/>
    <mergeCell ref="F19:G20"/>
    <mergeCell ref="F17:G18"/>
    <mergeCell ref="I28:K28"/>
    <mergeCell ref="J29:K30"/>
    <mergeCell ref="J32:K33"/>
    <mergeCell ref="E14:F14"/>
    <mergeCell ref="E9:F9"/>
    <mergeCell ref="E10:F10"/>
    <mergeCell ref="E11:F11"/>
    <mergeCell ref="E12:F12"/>
    <mergeCell ref="E13:F13"/>
  </mergeCells>
  <conditionalFormatting sqref="G5">
    <cfRule type="expression" dxfId="30" priority="29" stopIfTrue="1">
      <formula>$E$5=""</formula>
    </cfRule>
  </conditionalFormatting>
  <conditionalFormatting sqref="G9">
    <cfRule type="expression" dxfId="29" priority="27" stopIfTrue="1">
      <formula>$E$9=""</formula>
    </cfRule>
  </conditionalFormatting>
  <conditionalFormatting sqref="G10">
    <cfRule type="expression" dxfId="28" priority="26" stopIfTrue="1">
      <formula>$E$10=""</formula>
    </cfRule>
  </conditionalFormatting>
  <conditionalFormatting sqref="G11">
    <cfRule type="expression" dxfId="27" priority="25">
      <formula>$E$11=""</formula>
    </cfRule>
  </conditionalFormatting>
  <conditionalFormatting sqref="G12">
    <cfRule type="expression" dxfId="26" priority="24">
      <formula>$E$12=""</formula>
    </cfRule>
  </conditionalFormatting>
  <conditionalFormatting sqref="G13">
    <cfRule type="expression" dxfId="25" priority="22">
      <formula>$E$13=""</formula>
    </cfRule>
  </conditionalFormatting>
  <conditionalFormatting sqref="G14">
    <cfRule type="expression" dxfId="24" priority="21">
      <formula>$E$14=""</formula>
    </cfRule>
  </conditionalFormatting>
  <conditionalFormatting sqref="G15">
    <cfRule type="expression" dxfId="23" priority="20">
      <formula>$E$15=""</formula>
    </cfRule>
  </conditionalFormatting>
  <conditionalFormatting sqref="G25">
    <cfRule type="expression" dxfId="22" priority="19">
      <formula>$E$25=""</formula>
    </cfRule>
  </conditionalFormatting>
  <conditionalFormatting sqref="G28">
    <cfRule type="expression" dxfId="21" priority="18">
      <formula>$E$28=""</formula>
    </cfRule>
  </conditionalFormatting>
  <conditionalFormatting sqref="G29">
    <cfRule type="expression" dxfId="20" priority="17">
      <formula>$E$29=""</formula>
    </cfRule>
  </conditionalFormatting>
  <conditionalFormatting sqref="G30">
    <cfRule type="expression" dxfId="19" priority="16">
      <formula>$E$30=""</formula>
    </cfRule>
  </conditionalFormatting>
  <conditionalFormatting sqref="G31">
    <cfRule type="expression" dxfId="18" priority="15">
      <formula>$E$31=""</formula>
    </cfRule>
  </conditionalFormatting>
  <conditionalFormatting sqref="G32">
    <cfRule type="expression" dxfId="17" priority="14">
      <formula>$E$32=""</formula>
    </cfRule>
  </conditionalFormatting>
  <conditionalFormatting sqref="G33">
    <cfRule type="expression" dxfId="16" priority="13">
      <formula>$E$33=""</formula>
    </cfRule>
  </conditionalFormatting>
  <conditionalFormatting sqref="G34">
    <cfRule type="expression" dxfId="15" priority="12">
      <formula>$E$34=""</formula>
    </cfRule>
  </conditionalFormatting>
  <conditionalFormatting sqref="G35">
    <cfRule type="expression" dxfId="14" priority="11">
      <formula>$E$35=""</formula>
    </cfRule>
  </conditionalFormatting>
  <conditionalFormatting sqref="G26">
    <cfRule type="expression" dxfId="13" priority="10">
      <formula>$E$26=""</formula>
    </cfRule>
  </conditionalFormatting>
  <conditionalFormatting sqref="G27">
    <cfRule type="expression" dxfId="12" priority="9">
      <formula>$E$27=""</formula>
    </cfRule>
  </conditionalFormatting>
  <conditionalFormatting sqref="G5 G8:G15">
    <cfRule type="cellIs" dxfId="11" priority="76" stopIfTrue="1" operator="notBetween">
      <formula>$C$40</formula>
      <formula>$C$41</formula>
    </cfRule>
    <cfRule type="cellIs" dxfId="10" priority="77" stopIfTrue="1" operator="between">
      <formula>$C$40</formula>
      <formula>$C$41</formula>
    </cfRule>
    <cfRule type="cellIs" dxfId="9" priority="78" stopIfTrue="1" operator="notBetween">
      <formula>$C$20</formula>
      <formula>$C$21</formula>
    </cfRule>
    <cfRule type="cellIs" dxfId="8" priority="79" operator="between">
      <formula>$C$20</formula>
      <formula>$C$21</formula>
    </cfRule>
  </conditionalFormatting>
  <conditionalFormatting sqref="G6:G7">
    <cfRule type="expression" dxfId="7" priority="3">
      <formula>$E$6=""</formula>
    </cfRule>
  </conditionalFormatting>
  <conditionalFormatting sqref="G7">
    <cfRule type="expression" dxfId="6" priority="2">
      <formula>$E$7=""</formula>
    </cfRule>
  </conditionalFormatting>
  <conditionalFormatting sqref="G6:G7">
    <cfRule type="expression" dxfId="5" priority="4">
      <formula>$E$8=""</formula>
    </cfRule>
  </conditionalFormatting>
  <conditionalFormatting sqref="G6:G7">
    <cfRule type="cellIs" dxfId="4" priority="5" stopIfTrue="1" operator="notBetween">
      <formula>$C$40</formula>
      <formula>$C$41</formula>
    </cfRule>
    <cfRule type="cellIs" dxfId="3" priority="6" stopIfTrue="1" operator="between">
      <formula>$C$40</formula>
      <formula>$C$41</formula>
    </cfRule>
    <cfRule type="cellIs" dxfId="2" priority="7" stopIfTrue="1" operator="notBetween">
      <formula>$C$20</formula>
      <formula>$C$21</formula>
    </cfRule>
    <cfRule type="cellIs" dxfId="1" priority="8" operator="between">
      <formula>$C$20</formula>
      <formula>$C$21</formula>
    </cfRule>
  </conditionalFormatting>
  <conditionalFormatting sqref="G8">
    <cfRule type="expression" dxfId="0" priority="1" stopIfTrue="1">
      <formula>$E$8=""</formula>
    </cfRule>
  </conditionalFormatting>
  <printOptions horizontalCentered="1"/>
  <pageMargins left="0.45" right="0.45" top="0.5" bottom="0.5" header="0.3" footer="0.3"/>
  <pageSetup scale="84" orientation="landscape" r:id="rId1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GROUPING REPORT</vt:lpstr>
      <vt:lpstr>'HIGH SCHOOL GROUPING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Comparability Workbook - High School Grades</dc:title>
  <dc:subject>Comparability Workbook</dc:subject>
  <dc:creator>NYSED</dc:creator>
  <cp:keywords>Comparability Workbook, Comparability Workbook High School Grades</cp:keywords>
  <cp:lastModifiedBy>Julissa</cp:lastModifiedBy>
  <cp:lastPrinted>2017-09-12T13:29:42Z</cp:lastPrinted>
  <dcterms:created xsi:type="dcterms:W3CDTF">2017-09-08T13:05:15Z</dcterms:created>
  <dcterms:modified xsi:type="dcterms:W3CDTF">2018-10-24T18:26:59Z</dcterms:modified>
</cp:coreProperties>
</file>